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tabRatio="759" firstSheet="38" activeTab="39"/>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单位资金支出表" sheetId="37" r:id="rId37"/>
    <sheet name="15项目支出表" sheetId="38" r:id="rId38"/>
    <sheet name="16政府采购表" sheetId="39" r:id="rId39"/>
    <sheet name="17购买服务表" sheetId="40" r:id="rId40"/>
    <sheet name="18一般公共预算“三公”经费" sheetId="41" r:id="rId41"/>
    <sheet name="19机关运行经费" sheetId="42" r:id="rId42"/>
    <sheet name="20绩效预算情况表1" sheetId="43" r:id="rId43"/>
    <sheet name="20绩效预算情况表2" sheetId="44" r:id="rId44"/>
    <sheet name="20绩效预算情况表3" sheetId="45" r:id="rId45"/>
    <sheet name="20绩效预算情况表4" sheetId="46" r:id="rId46"/>
    <sheet name="20绩效预算情况表5" sheetId="47" r:id="rId47"/>
    <sheet name="20绩效预算情况表6" sheetId="48" r:id="rId48"/>
    <sheet name="20绩效预算情况表7" sheetId="49" r:id="rId49"/>
    <sheet name="20绩效预算情况表8" sheetId="50" r:id="rId50"/>
  </sheets>
  <definedNames>
    <definedName name="_xlnm.Print_Area" localSheetId="40">'18一般公共预算“三公”经费'!$A$1:$C$11</definedName>
    <definedName name="_xlnm.Print_Area" localSheetId="24">'2部门收支总表（分单位）'!$A$1:$R$13</definedName>
    <definedName name="_xlnm.Print_Area" localSheetId="21">'公开表皮'!$A$1:$P$16</definedName>
    <definedName name="_xlnm.Print_Area" localSheetId="22">'目录'!$A$1:$A$21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'14单位资金支出表'!$1:$5</definedName>
    <definedName name="_xlnm.Print_Titles" localSheetId="37">'15项目支出表'!$2:$6</definedName>
    <definedName name="_xlnm.Print_Titles" localSheetId="38">'16政府采购表'!$1:$5</definedName>
    <definedName name="_xlnm.Print_Titles" localSheetId="39">'17购买服务表'!$1:$1</definedName>
    <definedName name="_xlnm.Print_Titles" localSheetId="40">'18一般公共预算“三公”经费'!$1:$4</definedName>
    <definedName name="_xlnm.Print_Titles" localSheetId="41">'19机关运行经费'!$1:$6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<sst xmlns="http://schemas.openxmlformats.org/spreadsheetml/2006/main" count="1465" uniqueCount="384">
  <si>
    <t>抚顺市人民政府办公室2021年                          部门预算和“三公”经费预算公开表</t>
  </si>
  <si>
    <t xml:space="preserve"> </t>
  </si>
  <si>
    <t>目        录</t>
  </si>
  <si>
    <t xml:space="preserve">                    一、2021年部门收支总体情况表 </t>
  </si>
  <si>
    <t xml:space="preserve">                    二、2021年部门收支总体情况（分单位） </t>
  </si>
  <si>
    <t xml:space="preserve">                    三、2021年部门收入总体情况表 </t>
  </si>
  <si>
    <t xml:space="preserve">                    四、2021年部门支出总体情况表</t>
  </si>
  <si>
    <t xml:space="preserve">                    五、2021年部门支出总体情况表（按功能科目） </t>
  </si>
  <si>
    <t xml:space="preserve">                    六、2021年部门财政拨款收支总体情况表 </t>
  </si>
  <si>
    <t xml:space="preserve">                    七、2021年部门财政拨款支出总体情况表（按功能科目） </t>
  </si>
  <si>
    <t xml:space="preserve">                    八、2021年部门一般公共预算支出情况表 </t>
  </si>
  <si>
    <t xml:space="preserve">                    九、2021年部门一般公共预算基本支出情况表</t>
  </si>
  <si>
    <t xml:space="preserve">                    十、2021年一般公共预算基本支出按经济分类情况表</t>
  </si>
  <si>
    <t xml:space="preserve">                    十一、2021年纳入预算管理的行政事业性收费预算支出情况表 </t>
  </si>
  <si>
    <t xml:space="preserve">                    十二、2021年部门（政府性基金收入）政府性基金预算支出情况表 </t>
  </si>
  <si>
    <t xml:space="preserve">                    十三、2021年部门（国有资本经营收入）国有资本经营预算支出情况表</t>
  </si>
  <si>
    <t xml:space="preserve">                    十四、2021年部门单位资金支出预算表</t>
  </si>
  <si>
    <t xml:space="preserve">                    十五、2021年部门项目支出预算表</t>
  </si>
  <si>
    <t xml:space="preserve">                    十六、2021年部门政府采购支出预算表</t>
  </si>
  <si>
    <t xml:space="preserve">                    十七、2021年部门政府购买服务支出预算表</t>
  </si>
  <si>
    <t xml:space="preserve">                    十八、2021年部门一般公共预算“三公”经费支出情况表 </t>
  </si>
  <si>
    <t xml:space="preserve">                    十九、2021年部门一般公共预算机关运行经费明细表</t>
  </si>
  <si>
    <t xml:space="preserve">                    二十、2021年部门项目支出预算绩效目标情况表</t>
  </si>
  <si>
    <t>2021年部门收支总体情况表</t>
  </si>
  <si>
    <t>公开表1</t>
  </si>
  <si>
    <t>部门名称：抚顺市人民政府办公室</t>
  </si>
  <si>
    <t>单位：万元</t>
  </si>
  <si>
    <t>收                 入</t>
  </si>
  <si>
    <t>支           出</t>
  </si>
  <si>
    <t>项          目</t>
  </si>
  <si>
    <t>预算数</t>
  </si>
  <si>
    <t>一、财政拨款收入</t>
  </si>
  <si>
    <t>一般公共服务支出</t>
  </si>
  <si>
    <t>其中：上级提前告知转移支付资金</t>
  </si>
  <si>
    <t xml:space="preserve">  政府办公厅（室）及相关机构事务</t>
  </si>
  <si>
    <t>二、纳入预算管理的专项收入</t>
  </si>
  <si>
    <t xml:space="preserve">    行政运行</t>
  </si>
  <si>
    <t>三、纳入预算管理的行政事业性收费收入</t>
  </si>
  <si>
    <t xml:space="preserve">    一般行政管理事务</t>
  </si>
  <si>
    <t>四、国有资源（资产）有偿使用收入</t>
  </si>
  <si>
    <t>社会保障和就业支出</t>
  </si>
  <si>
    <t>五、政府住房基金收入</t>
  </si>
  <si>
    <t xml:space="preserve">  行政事业单位养老支出</t>
  </si>
  <si>
    <t>六、纳入预算管理的政府性基金收入</t>
  </si>
  <si>
    <t xml:space="preserve">    行政单位离退休</t>
  </si>
  <si>
    <t xml:space="preserve">    机关事业单位基本养老保险缴费支出</t>
  </si>
  <si>
    <t>七、纳入专户管理的行政事业性收费收入</t>
  </si>
  <si>
    <t xml:space="preserve">    机关事业单位职业年金缴费支出</t>
  </si>
  <si>
    <t>八、国有资本经营预算拨款收入</t>
  </si>
  <si>
    <t>卫生健康支出</t>
  </si>
  <si>
    <t>九、单位资金收入</t>
  </si>
  <si>
    <t xml:space="preserve">  行政事业单位医疗</t>
  </si>
  <si>
    <t xml:space="preserve">    行政单位医疗</t>
  </si>
  <si>
    <t>住房保障支出</t>
  </si>
  <si>
    <t xml:space="preserve">  住房改革支出</t>
  </si>
  <si>
    <t xml:space="preserve">    住房公积金</t>
  </si>
  <si>
    <t>收    入    合    计</t>
  </si>
  <si>
    <r>
      <t xml:space="preserve">支 </t>
    </r>
    <r>
      <rPr>
        <b/>
        <sz val="10"/>
        <rFont val="宋体"/>
        <family val="0"/>
      </rPr>
      <t xml:space="preserve"> </t>
    </r>
    <r>
      <rPr>
        <b/>
        <sz val="10"/>
        <rFont val="宋体"/>
        <family val="0"/>
      </rPr>
      <t xml:space="preserve"> 出   合    计</t>
    </r>
  </si>
  <si>
    <t>2021年部门收支总体情况表（分单位）</t>
  </si>
  <si>
    <t>公开表2</t>
  </si>
  <si>
    <t>单位名称</t>
  </si>
  <si>
    <t>收入预算</t>
  </si>
  <si>
    <t>支出预算</t>
  </si>
  <si>
    <t>合计</t>
  </si>
  <si>
    <t>基本支出</t>
  </si>
  <si>
    <t>项目支出</t>
  </si>
  <si>
    <t>小计</t>
  </si>
  <si>
    <t>工资福利支出</t>
  </si>
  <si>
    <t>商品和服务支出</t>
  </si>
  <si>
    <t>对个人和家庭的补助支出</t>
  </si>
  <si>
    <r>
      <t>2=3+5+6+7+8+9+11</t>
    </r>
    <r>
      <rPr>
        <b/>
        <sz val="10"/>
        <rFont val="宋体"/>
        <family val="0"/>
      </rPr>
      <t>+12+13</t>
    </r>
  </si>
  <si>
    <r>
      <t>14</t>
    </r>
    <r>
      <rPr>
        <b/>
        <sz val="10"/>
        <rFont val="宋体"/>
        <family val="0"/>
      </rPr>
      <t>=</t>
    </r>
    <r>
      <rPr>
        <b/>
        <sz val="10"/>
        <rFont val="宋体"/>
        <family val="0"/>
      </rPr>
      <t>15+16+17+18</t>
    </r>
  </si>
  <si>
    <t>部门合计</t>
  </si>
  <si>
    <t>抚顺市人民政府办公室</t>
  </si>
  <si>
    <t>1452.12</t>
  </si>
  <si>
    <t>2253.38</t>
  </si>
  <si>
    <t>165.83</t>
  </si>
  <si>
    <t>2021年部门收入预算总表</t>
  </si>
  <si>
    <t>公开表3</t>
  </si>
  <si>
    <t>科目编码</t>
  </si>
  <si>
    <t>科目名称</t>
  </si>
  <si>
    <t>类</t>
  </si>
  <si>
    <t>款</t>
  </si>
  <si>
    <t>项</t>
  </si>
  <si>
    <r>
      <t>6=7+9+10+11+12+13+15</t>
    </r>
    <r>
      <rPr>
        <b/>
        <sz val="10"/>
        <rFont val="宋体"/>
        <family val="0"/>
      </rPr>
      <t>+16+17</t>
    </r>
  </si>
  <si>
    <t>201</t>
  </si>
  <si>
    <t>03</t>
  </si>
  <si>
    <t xml:space="preserve">  201</t>
  </si>
  <si>
    <t xml:space="preserve">  03</t>
  </si>
  <si>
    <t>01</t>
  </si>
  <si>
    <t>02</t>
  </si>
  <si>
    <t>208</t>
  </si>
  <si>
    <t>05</t>
  </si>
  <si>
    <t xml:space="preserve">  208</t>
  </si>
  <si>
    <t xml:space="preserve">  05</t>
  </si>
  <si>
    <t>06</t>
  </si>
  <si>
    <t>210</t>
  </si>
  <si>
    <t>11</t>
  </si>
  <si>
    <t xml:space="preserve">  210</t>
  </si>
  <si>
    <t xml:space="preserve">  11</t>
  </si>
  <si>
    <t>221</t>
  </si>
  <si>
    <t xml:space="preserve">  221</t>
  </si>
  <si>
    <t xml:space="preserve">  02</t>
  </si>
  <si>
    <t>2021年部门支出总体情况表</t>
  </si>
  <si>
    <t>公开表4</t>
  </si>
  <si>
    <t>2</t>
  </si>
  <si>
    <t>3</t>
  </si>
  <si>
    <t>4</t>
  </si>
  <si>
    <t>6=7+8+9+10</t>
  </si>
  <si>
    <t>2021年部门支出总体情况表（按功能科目）</t>
  </si>
  <si>
    <t>公开表5</t>
  </si>
  <si>
    <t>按资金来源划分</t>
  </si>
  <si>
    <t>2021年部门财政拨款收支总体情况表</t>
  </si>
  <si>
    <t>公开表6</t>
  </si>
  <si>
    <t xml:space="preserve">部门名称： 抚顺市人民政府办公室 </t>
  </si>
  <si>
    <t>财政拨款收入预算</t>
  </si>
  <si>
    <t>财政拨款支出预算</t>
  </si>
  <si>
    <t>七、国有资本经营预算拨款收入</t>
  </si>
  <si>
    <r>
      <t>2=3+5+6+7+8+9</t>
    </r>
    <r>
      <rPr>
        <b/>
        <sz val="10"/>
        <rFont val="宋体"/>
        <family val="0"/>
      </rPr>
      <t>+11+12</t>
    </r>
  </si>
  <si>
    <t>12=13+14+15+16</t>
  </si>
  <si>
    <t>2021年部门财政拨款收支总体情况表（按功能科目）</t>
  </si>
  <si>
    <t>公开表7</t>
  </si>
  <si>
    <t>支出内容</t>
  </si>
  <si>
    <t>2021年部门一般公共预算支出情况表</t>
  </si>
  <si>
    <t>公开表8</t>
  </si>
  <si>
    <t>301工资福利支出</t>
  </si>
  <si>
    <t>302商品和服务支出</t>
  </si>
  <si>
    <t>303对个人和家庭的补助</t>
  </si>
  <si>
    <t>……</t>
  </si>
  <si>
    <t xml:space="preserve">399其他支出 </t>
  </si>
  <si>
    <t>301</t>
  </si>
  <si>
    <t xml:space="preserve">  基本工资</t>
  </si>
  <si>
    <t xml:space="preserve">  </t>
  </si>
  <si>
    <t xml:space="preserve">    基本工资（统发）</t>
  </si>
  <si>
    <t xml:space="preserve">  津贴补贴</t>
  </si>
  <si>
    <t xml:space="preserve">    津贴补贴（统发）</t>
  </si>
  <si>
    <t xml:space="preserve">    津贴补贴（非统发）</t>
  </si>
  <si>
    <t xml:space="preserve">  奖金</t>
  </si>
  <si>
    <t xml:space="preserve">    奖金（统发）</t>
  </si>
  <si>
    <t>08</t>
  </si>
  <si>
    <t xml:space="preserve">  机关事业单位基本养老保险缴费</t>
  </si>
  <si>
    <t xml:space="preserve">    机关事业单位基本养老保险缴费（非统发）</t>
  </si>
  <si>
    <t>09</t>
  </si>
  <si>
    <t xml:space="preserve">  职业年金缴费</t>
  </si>
  <si>
    <t xml:space="preserve">    职业年金缴费（非统发）</t>
  </si>
  <si>
    <t>10</t>
  </si>
  <si>
    <t xml:space="preserve">  职工基本医疗保险缴费</t>
  </si>
  <si>
    <t xml:space="preserve">    职工基本医疗保险缴费（非统发）</t>
  </si>
  <si>
    <t>12</t>
  </si>
  <si>
    <t xml:space="preserve">  其他社会保障缴费</t>
  </si>
  <si>
    <t xml:space="preserve">    医保大病统筹（含风险调剂金）（非统发）</t>
  </si>
  <si>
    <t>13</t>
  </si>
  <si>
    <t xml:space="preserve">  住房公积金</t>
  </si>
  <si>
    <t xml:space="preserve">    住房公积金（统发）</t>
  </si>
  <si>
    <t>302</t>
  </si>
  <si>
    <t xml:space="preserve">  办公费</t>
  </si>
  <si>
    <t xml:space="preserve">    办公费</t>
  </si>
  <si>
    <t xml:space="preserve">    办公费（项目）</t>
  </si>
  <si>
    <t xml:space="preserve">  印刷费</t>
  </si>
  <si>
    <t xml:space="preserve">    印刷费（项目）</t>
  </si>
  <si>
    <t xml:space="preserve">  水费</t>
  </si>
  <si>
    <t xml:space="preserve">    水费（项目）</t>
  </si>
  <si>
    <t xml:space="preserve">  电费</t>
  </si>
  <si>
    <t xml:space="preserve">    电费（项目）</t>
  </si>
  <si>
    <t>07</t>
  </si>
  <si>
    <t xml:space="preserve">  邮电费</t>
  </si>
  <si>
    <t xml:space="preserve">    邮电费（项目）</t>
  </si>
  <si>
    <t xml:space="preserve">  取暖费</t>
  </si>
  <si>
    <t>04</t>
  </si>
  <si>
    <t xml:space="preserve">    公用取暖费</t>
  </si>
  <si>
    <t xml:space="preserve">    公用取暖费（项目）</t>
  </si>
  <si>
    <t xml:space="preserve">  物业管理费</t>
  </si>
  <si>
    <t xml:space="preserve">    物业管理费（项目）</t>
  </si>
  <si>
    <t xml:space="preserve">  差旅费</t>
  </si>
  <si>
    <t xml:space="preserve">    差旅费</t>
  </si>
  <si>
    <t xml:space="preserve">    差旅费（项目）</t>
  </si>
  <si>
    <t xml:space="preserve">  维修（护）费</t>
  </si>
  <si>
    <t xml:space="preserve">    维修（护）费（项目）</t>
  </si>
  <si>
    <t>14</t>
  </si>
  <si>
    <t xml:space="preserve">  租赁费</t>
  </si>
  <si>
    <t xml:space="preserve">    租赁费（项目）</t>
  </si>
  <si>
    <t>16</t>
  </si>
  <si>
    <t xml:space="preserve">  培训费</t>
  </si>
  <si>
    <t xml:space="preserve">    培训费</t>
  </si>
  <si>
    <t>17</t>
  </si>
  <si>
    <t xml:space="preserve">  公务接待费</t>
  </si>
  <si>
    <t xml:space="preserve">    公务接待费（项目）</t>
  </si>
  <si>
    <t>26</t>
  </si>
  <si>
    <t xml:space="preserve">  劳务费</t>
  </si>
  <si>
    <t xml:space="preserve">    劳务费（临时用工、劳务派遣）</t>
  </si>
  <si>
    <t xml:space="preserve">    劳务费（项目）</t>
  </si>
  <si>
    <t>27</t>
  </si>
  <si>
    <t xml:space="preserve">  委托业务费</t>
  </si>
  <si>
    <t xml:space="preserve">    委托业务费（项目）</t>
  </si>
  <si>
    <t>28</t>
  </si>
  <si>
    <t xml:space="preserve">  工会经费</t>
  </si>
  <si>
    <t xml:space="preserve">    工会经费（上缴）</t>
  </si>
  <si>
    <t xml:space="preserve">    工会经费（留存）</t>
  </si>
  <si>
    <t>31</t>
  </si>
  <si>
    <t xml:space="preserve">  公务用车运行维护费</t>
  </si>
  <si>
    <t xml:space="preserve">    公务用车运行维护费（已车改）</t>
  </si>
  <si>
    <t>39</t>
  </si>
  <si>
    <t xml:space="preserve">  其他交通费用</t>
  </si>
  <si>
    <t xml:space="preserve">    其他交通费用</t>
  </si>
  <si>
    <t>99</t>
  </si>
  <si>
    <t xml:space="preserve">  其他商品和服务支出</t>
  </si>
  <si>
    <t xml:space="preserve">    其他商品和服务支出</t>
  </si>
  <si>
    <t xml:space="preserve">    离退休人员公用经费</t>
  </si>
  <si>
    <t>303</t>
  </si>
  <si>
    <t>对个人和家庭的补助</t>
  </si>
  <si>
    <t xml:space="preserve">  离休费</t>
  </si>
  <si>
    <t xml:space="preserve">    离休费（统发）</t>
  </si>
  <si>
    <t xml:space="preserve">    离休费（非统发）</t>
  </si>
  <si>
    <t xml:space="preserve">  退休费</t>
  </si>
  <si>
    <t xml:space="preserve">    退休费（非统发）</t>
  </si>
  <si>
    <t xml:space="preserve">  退职（役）费</t>
  </si>
  <si>
    <t xml:space="preserve">    退职（役）费（非统发）</t>
  </si>
  <si>
    <t xml:space="preserve">  生活补助</t>
  </si>
  <si>
    <t xml:space="preserve">    生活补助（非统发）</t>
  </si>
  <si>
    <t xml:space="preserve">    生活补助（项目）</t>
  </si>
  <si>
    <t xml:space="preserve">  其他对个人和家庭的补助支出</t>
  </si>
  <si>
    <t>40</t>
  </si>
  <si>
    <t xml:space="preserve">    其他对个人和家庭的补助（统发）</t>
  </si>
  <si>
    <t>2021年部门一般公共预算基本支出表</t>
  </si>
  <si>
    <t>公开表9</t>
  </si>
  <si>
    <t>部门名称： 抚顺市人民政府办公室</t>
  </si>
  <si>
    <t>资金来源</t>
  </si>
  <si>
    <t>2021年部门一般公共预算基本支出情况表（按经济分类）</t>
  </si>
  <si>
    <t>公开表10</t>
  </si>
  <si>
    <t>2021年预算数</t>
  </si>
  <si>
    <t>人员经费</t>
  </si>
  <si>
    <t>公用经费</t>
  </si>
  <si>
    <t>一般公共预算基本支出合计</t>
  </si>
  <si>
    <t>2021年纳入预算管理的行政事业性收费预算支出表</t>
  </si>
  <si>
    <t>公开表11</t>
  </si>
  <si>
    <t>我部门无此项支出，本表为空。</t>
  </si>
  <si>
    <t>2021年部门（政府性基金收入）政府性基金预算支出表</t>
  </si>
  <si>
    <r>
      <t>公开表1</t>
    </r>
    <r>
      <rPr>
        <b/>
        <sz val="10"/>
        <rFont val="宋体"/>
        <family val="0"/>
      </rPr>
      <t>2</t>
    </r>
  </si>
  <si>
    <t>2021年部门（国有资本经营收入）国有资本经营预算支出表</t>
  </si>
  <si>
    <t>公开表13</t>
  </si>
  <si>
    <t>2021年部门单位资金预算支出表</t>
  </si>
  <si>
    <t>公开表14</t>
  </si>
  <si>
    <t>2021年部门项目支出预算表</t>
  </si>
  <si>
    <r>
      <t>公开表1</t>
    </r>
    <r>
      <rPr>
        <b/>
        <sz val="10"/>
        <rFont val="宋体"/>
        <family val="0"/>
      </rPr>
      <t>5</t>
    </r>
  </si>
  <si>
    <t>项目名称</t>
  </si>
  <si>
    <t>项目内容</t>
  </si>
  <si>
    <t/>
  </si>
  <si>
    <t>公务接待</t>
  </si>
  <si>
    <t>一、机关商品和服务支出100万元：（一）公务接待费100万元：五大机关接待经费100万元。</t>
  </si>
  <si>
    <t>湖边宾馆人员安置经费</t>
  </si>
  <si>
    <t>一、对个人和家庭的补助9万元：（一）生活补助9万元：湖边宾馆转让人员安置费9万元（归并补贴5.82万元/年、住宅取暖费1.8万元年、缴纳退休医疗保险1.38万元/年）。</t>
  </si>
  <si>
    <t>政府专项工作</t>
  </si>
  <si>
    <t>一、机关商品和服务支出80.3万元：（一）办公经费31.1万元：1、办公费7万元：机要文件涉密用品费用7万元；2、印刷费16万元：（1）政务公开日惠民政策资料印刷（省考核项目）2万元；（2）政府公报及政务公开进基层目录印刷（省考核项目）14万元；3、邮电费8.1万元：（1）应急平台网络费用6万元；（2）政府公报邮费2.1万元；（二）委托业务费21.2万元：劳务费：21.2万元：1、值班人员补助费20万元；2、政务公开、政府网站、第三方评估项目劳务费（省考核项目）1.2万元；（三）维修（护）费28万元：1、值班平台维修（护）费25万元；2、政府门户网站文件图解（省考核项目）3万元。</t>
  </si>
  <si>
    <t>政府网站技术检测</t>
  </si>
  <si>
    <t>一、机关商品和服务支出10万元：（一）维修（护）费10万元：政府网站技术检测费10万元。</t>
  </si>
  <si>
    <t>运行保障费</t>
  </si>
  <si>
    <t>一、机关商品和服务支出1421万元：（一）办公经费1316万元：1、办公费20万元：市政府领导、办公室报刊及办公用品20万元；2、印刷费10万元：政府政务综合工作经费10万元；3、水费180万元；4、电费702万元；5、邮电费40万元；6、取暖费3.4万元：周转房取暖费3.4万元；7、物业管理费267.5万元：（1）周转房运行费（物业费、煤气等）7.5万元；（2）办公楼防汛、公共区域卫生等必需品支出19万元；（3）劳保用品及保安更换工作服11万元；（4）领导办公室及周转房用品用具配置、新调任领导周转房及办公室设备物品配置60万元；（5）领导餐厅、值班运行人员等食堂餐费170万元；8、差旅费66万元：（1）市领导公务专项65万元；（2）政府工作报告调研差旅费1万元；9、租赁费27.1万元：（1）综合楼25万元；（2）周转房及车位租金1万元；（3）原市委车队房租费1.1万元。（二）委托业务费22万元：1、劳务费2万元：维修工程设计、评审、验收费2万元；2、委托业务费20万元：办公楼财产综合保险费20万元。（三）维修维（护）费83万元： 1、治安监控及消防等安保维修及保养60万元；2、周转房维修维护23万元。</t>
  </si>
  <si>
    <t>振兴大厦租金</t>
  </si>
  <si>
    <t>一、机关商品和服务支出500万元：（一）办公经费500万元：1、租赁费500万元。</t>
  </si>
  <si>
    <t>应急移动小平台维修更新</t>
  </si>
  <si>
    <t>一、机关商品和服务支出10万元：（一）维修（护）费10万元：应急移动小平台维修更新10万元。</t>
  </si>
  <si>
    <t>消防安全出口标志牌应急灯更新</t>
  </si>
  <si>
    <t>一、机关商品和服务支出8万元：（一）维修（护）费8万元：市民服务中心1号楼消防安全出口标志牌应急灯更新8万元。</t>
  </si>
  <si>
    <t>2021年部门政府采购支出预算表</t>
  </si>
  <si>
    <r>
      <t>公开表1</t>
    </r>
    <r>
      <rPr>
        <b/>
        <sz val="9"/>
        <rFont val="宋体"/>
        <family val="0"/>
      </rPr>
      <t>6</t>
    </r>
  </si>
  <si>
    <t>采购项目</t>
  </si>
  <si>
    <t>采购目录</t>
  </si>
  <si>
    <t>规格要求</t>
  </si>
  <si>
    <t>采购数量</t>
  </si>
  <si>
    <t>抚顺市市本级2021年政府购买服务项目预算公开表</t>
  </si>
  <si>
    <r>
      <t>公开表1</t>
    </r>
    <r>
      <rPr>
        <b/>
        <sz val="10"/>
        <rFont val="宋体"/>
        <family val="0"/>
      </rPr>
      <t>7</t>
    </r>
  </si>
  <si>
    <t>功能科目（类级）</t>
  </si>
  <si>
    <t>购买项目名称</t>
  </si>
  <si>
    <t>购买项目内容</t>
  </si>
  <si>
    <t>购买项目对应指导目录(类别)</t>
  </si>
  <si>
    <t>承接主体类别</t>
  </si>
  <si>
    <t>购买方式</t>
  </si>
  <si>
    <t>金额合计</t>
  </si>
  <si>
    <t>本级财政拨款收入</t>
  </si>
  <si>
    <t>纳入预算管理的专项收入</t>
  </si>
  <si>
    <t>纳入预算管理的行政事业性收费收入</t>
  </si>
  <si>
    <t>纳入预算管理的政府性基金收入</t>
  </si>
  <si>
    <t>2021年部门一般公共预算“三公”经费支出情况表</t>
  </si>
  <si>
    <r>
      <t>公开表1</t>
    </r>
    <r>
      <rPr>
        <b/>
        <sz val="10"/>
        <rFont val="宋体"/>
        <family val="0"/>
      </rPr>
      <t>8</t>
    </r>
  </si>
  <si>
    <t xml:space="preserve">部门名称： 抚顺市人民政府办公室                               </t>
  </si>
  <si>
    <t>项目</t>
  </si>
  <si>
    <t>金额</t>
  </si>
  <si>
    <t>2021年预算</t>
  </si>
  <si>
    <r>
      <t>20</t>
    </r>
    <r>
      <rPr>
        <b/>
        <sz val="10"/>
        <rFont val="宋体"/>
        <family val="0"/>
      </rPr>
      <t>20</t>
    </r>
    <r>
      <rPr>
        <b/>
        <sz val="10"/>
        <rFont val="宋体"/>
        <family val="0"/>
      </rPr>
      <t>年预算</t>
    </r>
  </si>
  <si>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</si>
  <si>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</si>
  <si>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</si>
  <si>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</si>
  <si>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</si>
  <si>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</si>
  <si>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2021年部门一般公共预算机关运行经费明细表</t>
  </si>
  <si>
    <r>
      <t>公开表1</t>
    </r>
    <r>
      <rPr>
        <b/>
        <sz val="10"/>
        <rFont val="宋体"/>
        <family val="0"/>
      </rPr>
      <t>9</t>
    </r>
  </si>
  <si>
    <t>科目代码</t>
  </si>
  <si>
    <t>表9：</t>
  </si>
  <si>
    <t>抚顺市2021年市本级部门预算项目支出绩效情况表</t>
  </si>
  <si>
    <r>
      <t>公开表2</t>
    </r>
    <r>
      <rPr>
        <b/>
        <sz val="9"/>
        <rFont val="宋体"/>
        <family val="0"/>
      </rPr>
      <t>0</t>
    </r>
  </si>
  <si>
    <t>项目单位：</t>
  </si>
  <si>
    <t>主管部门：</t>
  </si>
  <si>
    <t>资金管理处室：</t>
  </si>
  <si>
    <t>行政政法科</t>
  </si>
  <si>
    <t>总计</t>
  </si>
  <si>
    <t>财政拨款</t>
  </si>
  <si>
    <t>行政事业性收费</t>
  </si>
  <si>
    <t>专项收入</t>
  </si>
  <si>
    <t>财政专户收入</t>
  </si>
  <si>
    <t>政府性基金收入</t>
  </si>
  <si>
    <t>国有资源（资产）有偿使用收入</t>
  </si>
  <si>
    <t>政府住房基金收入</t>
  </si>
  <si>
    <t>其他收入</t>
  </si>
  <si>
    <t>备注</t>
  </si>
  <si>
    <t>**</t>
  </si>
  <si>
    <t>项目详细内容</t>
  </si>
  <si>
    <t>项目立项依据</t>
  </si>
  <si>
    <t>根据相关文件要求及实际工作需要确立本项目。</t>
  </si>
  <si>
    <t>项目概况及保证措施</t>
  </si>
  <si>
    <t>市政府办是市政府的枢纽机关，承担着五大机关公务接待工作，根据2021实际工作需要安排相应预算经费保障。按照《市政府办预算执行管理办法》及相关要求保证本项目的顺利实施。</t>
  </si>
  <si>
    <t>项目年度绩效目标</t>
  </si>
  <si>
    <t>保证五大机关公务接待。</t>
  </si>
  <si>
    <t>项目实施计划</t>
  </si>
  <si>
    <t>2021年1-12月</t>
  </si>
  <si>
    <t>项目具体绩效指标</t>
  </si>
  <si>
    <t>产出指标包括（数量指标、质量指标、时效指标等）</t>
  </si>
  <si>
    <t>产出指标1</t>
  </si>
  <si>
    <t>效益指标（包括经济效益、社会效益、生态效益、服务对象满意度等）</t>
  </si>
  <si>
    <t>效益指标1</t>
  </si>
  <si>
    <t>产出指标2</t>
  </si>
  <si>
    <t>效益指标2</t>
  </si>
  <si>
    <t>产出指标3</t>
  </si>
  <si>
    <t>效益指标3</t>
  </si>
  <si>
    <t>产出指标4</t>
  </si>
  <si>
    <t>效益指标4</t>
  </si>
  <si>
    <t>产出指标5</t>
  </si>
  <si>
    <t>效益指标5</t>
  </si>
  <si>
    <t>产出指标6</t>
  </si>
  <si>
    <t>效益指标6</t>
  </si>
  <si>
    <t>根据湖边宾馆安置人员的实际需要确立本项目。</t>
  </si>
  <si>
    <t>为保证湖边宾馆安置人员的实际需要，需要安排相应经费保障。按照《市政府办预算执行管理办法》保证本项目的顺利实施。</t>
  </si>
  <si>
    <t>保证湖边宾馆安置人员的实际工作需要。</t>
  </si>
  <si>
    <t>确保湖边宾馆安置人员的实际工作需要。</t>
  </si>
  <si>
    <t>一、机关商品和服务支出8万元：（一）维修（护）费8万元：消防安全出口标志牌应急灯更新8万元。</t>
  </si>
  <si>
    <t>根据消防安全工作的实际需要确立本项目。</t>
  </si>
  <si>
    <t>为保证消防安全工作的实际需要，需安排相应的工作经费。按照《市政府办预算执行管理办法》保证本项目的顺利实施。</t>
  </si>
  <si>
    <t>保证消防安全。</t>
  </si>
  <si>
    <t>2021年一次性支付</t>
  </si>
  <si>
    <t>确保消防安全。</t>
  </si>
  <si>
    <t>根据工作的实际需要确立本项目。</t>
  </si>
  <si>
    <t>为保证工作实际需要，需安排相应的工作经费。按照《市政府办预算执行管理办法》保证本项目的顺利实施。</t>
  </si>
  <si>
    <t>保证应急移动小平台正常运转。</t>
  </si>
  <si>
    <t>确保应急移动小平台正常运转。</t>
  </si>
  <si>
    <t>根据市政府办运行和市政府领导办公的实际需要，确立本项目。</t>
  </si>
  <si>
    <t>市政府办是市政府的枢纽机关，承担着市直机关办公楼、领导公务周转房运行及为市政府主要领导服务、政令的发布协调督办等项重要工作。根据市政府办公厅2020年各项工作的实际需要，需安排相应的运行保障经费。按照《市政府办预算执行管理办法》保证本项目的顺利实施。</t>
  </si>
  <si>
    <t>保证市政府办日常运行、各项工作的正常开展和市政府领导办公的实际需要。</t>
  </si>
  <si>
    <t>确保市直机关办公楼、领导公务周转房正常运行，确保政府办工作的正常运行和为市政府领导服务等多项工作的资金需要。</t>
  </si>
  <si>
    <t>保证市直机关办公楼、领导公务周转房的正常运行，保证市政府办各项政务、服务工作的正常开展。</t>
  </si>
  <si>
    <t>根据市直机关事业单位办公场所使用的实际需要设立。</t>
  </si>
  <si>
    <t>为保证工作需要安排经费，按照预算管理办法执行。</t>
  </si>
  <si>
    <t>保证市直机关事业单位办公场所使用的实际需要。</t>
  </si>
  <si>
    <t>确保市直机关事业单位办公场所使用的实际需要。</t>
  </si>
  <si>
    <t>根据政府网站建设工作需要确立本项目。</t>
  </si>
  <si>
    <t>为保证政府网站正常运转的实际需要，需安排相应的工作经费。按照《市政府办预算执行管理办法》保证本项目的顺利实施。</t>
  </si>
  <si>
    <t>保证政府网站正常运转。</t>
  </si>
  <si>
    <t>确保政府网站正常运转。</t>
  </si>
  <si>
    <t>20绩效预算情况表</t>
  </si>
  <si>
    <t>一、机关商品和服务支出80.3万元：（一）办公经费31.1万元：1、办公费7万元：涉密专用耗材7万元；2、印刷费16万元：（1）政务公开日宣传惠民政策资料印刷2万元；（2）政府公报及政务公开进基层目录印刷14万元；3、邮电费8.1万元：（1）应急平台网络费用6万元；（2）政府公报邮费2.1万元；（二）委托业务费21.2万元：劳务费：21.2万元：1、值班人员补助费20万元；2、政务公开、政府网站、第三方评估项目劳务费（省考核）1.2万元；（三）维修（护）费28万元：1、值班平台维修（护）费25万元；2、政府门户网站文件图解（省考核）3万元。</t>
  </si>
  <si>
    <t>根据市政府值班管理、政务公开、公文传输及市政府保密、等工作的实际需要确立本项目。</t>
  </si>
  <si>
    <t>为保证市政府值班管理、政务公开、公文传输及市政府保密、等工作的实际需要，需安排相应的工作经费。按照《市政府办预算执行管理办法》保证本项目的顺利实施。</t>
  </si>
  <si>
    <t>保证市政府值班管理、政务公开、公文传输及市政府保密工作的顺利开展和各项考核任务的圆满完成。</t>
  </si>
  <si>
    <t>保证市政府值班管理、政务公开、公文传输及市政府保密等市政府重要工作任务的顺利完成。</t>
  </si>
  <si>
    <t>保证市政府值班管理、政务公开、公文传输及市政府保密等项工作的各项考核目标的圆满完成。</t>
  </si>
  <si>
    <t>抚顺市人民政府办公室</t>
  </si>
  <si>
    <t>运转支出</t>
  </si>
  <si>
    <t>政府专项工作-维修（护）</t>
  </si>
  <si>
    <t>值班平台维修（护）</t>
  </si>
  <si>
    <t>技术性服务</t>
  </si>
  <si>
    <t>企业单位</t>
  </si>
  <si>
    <t>非政府采购</t>
  </si>
  <si>
    <t>政府网站技术检测-维修（护）费</t>
  </si>
  <si>
    <t>政府网站技术检测费</t>
  </si>
  <si>
    <t>抚顺市人民政府办公室</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</si>
</sst>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000"/>
    <numFmt numFmtId="178" formatCode="0.0_);[Red]\(0.0\)"/>
    <numFmt numFmtId="179" formatCode=";;"/>
    <numFmt numFmtId="180" formatCode="#,##0.00_ "/>
    <numFmt numFmtId="181" formatCode="0.00_);[Red]\(0.00\)"/>
    <numFmt numFmtId="182" formatCode="#,##0.0000"/>
    <numFmt numFmtId="183" formatCode="#,##0.0"/>
    <numFmt numFmtId="184" formatCode="#,##0_ "/>
    <numFmt numFmtId="185" formatCode="0.00_ ;[Red]\-0.00\ "/>
    <numFmt numFmtId="186" formatCode="#,##0.00_);[Red]\(#,##0.00\)"/>
  </numFmts>
  <fonts count="45">
    <font>
      <sz val="9"/>
      <name val="宋体"/>
      <family val="0"/>
    </font>
    <font>
      <sz val="11"/>
      <name val="宋体"/>
      <family val="0"/>
    </font>
    <font>
      <b/>
      <sz val="24"/>
      <name val="宋体"/>
      <family val="0"/>
    </font>
    <font>
      <sz val="12"/>
      <name val="宋体"/>
      <family val="0"/>
    </font>
    <font>
      <b/>
      <sz val="9"/>
      <name val="宋体"/>
      <family val="0"/>
    </font>
    <font>
      <sz val="10"/>
      <name val="宋体"/>
      <family val="0"/>
    </font>
    <font>
      <b/>
      <sz val="10"/>
      <name val="宋体"/>
      <family val="0"/>
    </font>
    <font>
      <b/>
      <sz val="18"/>
      <name val="宋体"/>
      <family val="0"/>
    </font>
    <font>
      <b/>
      <sz val="22"/>
      <name val="宋体"/>
      <family val="0"/>
    </font>
    <font>
      <b/>
      <sz val="10"/>
      <color indexed="9"/>
      <name val="宋体"/>
      <family val="0"/>
    </font>
    <font>
      <b/>
      <sz val="12"/>
      <name val="宋体"/>
      <family val="0"/>
    </font>
    <font>
      <sz val="22"/>
      <name val="宋体"/>
      <family val="0"/>
    </font>
    <font>
      <b/>
      <sz val="11"/>
      <name val="宋体"/>
      <family val="0"/>
    </font>
    <font>
      <sz val="20"/>
      <name val="宋体"/>
      <family val="0"/>
    </font>
    <font>
      <b/>
      <sz val="14"/>
      <name val="宋体"/>
      <family val="0"/>
    </font>
    <font>
      <sz val="14"/>
      <name val="宋体"/>
      <family val="0"/>
    </font>
    <font>
      <b/>
      <sz val="20"/>
      <name val="宋体"/>
      <family val="0"/>
    </font>
    <font>
      <sz val="11"/>
      <color indexed="8"/>
      <name val="宋体"/>
      <family val="0"/>
    </font>
    <font>
      <sz val="11"/>
      <color indexed="9"/>
      <name val="宋体"/>
      <family val="0"/>
    </font>
    <font>
      <sz val="11"/>
      <color indexed="17"/>
      <name val="宋体"/>
      <family val="0"/>
    </font>
    <font>
      <u val="single"/>
      <sz val="12"/>
      <color indexed="12"/>
      <name val="宋体"/>
      <family val="0"/>
    </font>
    <font>
      <sz val="11"/>
      <color indexed="62"/>
      <name val="宋体"/>
      <family val="0"/>
    </font>
    <font>
      <b/>
      <sz val="11"/>
      <color indexed="52"/>
      <name val="宋体"/>
      <family val="0"/>
    </font>
    <font>
      <sz val="11"/>
      <color indexed="20"/>
      <name val="宋体"/>
      <family val="0"/>
    </font>
    <font>
      <u val="single"/>
      <sz val="11"/>
      <color indexed="12"/>
      <name val="宋体"/>
      <family val="0"/>
    </font>
    <font>
      <u val="single"/>
      <sz val="11"/>
      <color indexed="36"/>
      <name val="宋体"/>
      <family val="0"/>
    </font>
    <font>
      <sz val="11"/>
      <color indexed="60"/>
      <name val="宋体"/>
      <family val="0"/>
    </font>
    <font>
      <b/>
      <sz val="11"/>
      <color indexed="9"/>
      <name val="宋体"/>
      <family val="0"/>
    </font>
    <font>
      <b/>
      <sz val="11"/>
      <color indexed="56"/>
      <name val="宋体"/>
      <family val="0"/>
    </font>
    <font>
      <sz val="11"/>
      <color indexed="10"/>
      <name val="宋体"/>
      <family val="0"/>
    </font>
    <font>
      <b/>
      <sz val="18"/>
      <color indexed="56"/>
      <name val="宋体"/>
      <family val="0"/>
    </font>
    <font>
      <b/>
      <sz val="11"/>
      <color indexed="63"/>
      <name val="宋体"/>
      <family val="0"/>
    </font>
    <font>
      <i/>
      <sz val="11"/>
      <color indexed="23"/>
      <name val="宋体"/>
      <family val="0"/>
    </font>
    <font>
      <b/>
      <sz val="15"/>
      <color indexed="56"/>
      <name val="宋体"/>
      <family val="0"/>
    </font>
    <font>
      <b/>
      <sz val="13"/>
      <color indexed="56"/>
      <name val="宋体"/>
      <family val="0"/>
    </font>
    <font>
      <sz val="11"/>
      <color indexed="52"/>
      <name val="宋体"/>
      <family val="0"/>
    </font>
    <font>
      <b/>
      <sz val="11"/>
      <color indexed="8"/>
      <name val="宋体"/>
      <family val="0"/>
    </font>
    <font>
      <sz val="10"/>
      <color indexed="8"/>
      <name val="Arial"/>
      <family val="2"/>
    </font>
    <font>
      <b/>
      <sz val="10"/>
      <name val="Arial"/>
      <family val="2"/>
    </font>
    <font>
      <sz val="11"/>
      <color indexed="16"/>
      <name val="宋体"/>
      <family val="0"/>
    </font>
    <font>
      <sz val="9"/>
      <color indexed="8"/>
      <name val="宋体"/>
      <family val="0"/>
    </font>
    <font>
      <sz val="11"/>
      <color rgb="FF9C0006"/>
      <name val="Calibri"/>
      <family val="0"/>
    </font>
    <font>
      <sz val="11"/>
      <color rgb="FF006100"/>
      <name val="Calibri"/>
      <family val="0"/>
    </font>
    <font>
      <sz val="9"/>
      <color theme="1"/>
      <name val="Calibri"/>
      <family val="0"/>
    </font>
    <font>
      <b/>
      <sz val="11"/>
      <color theme="1"/>
      <name val="Calibri"/>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13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42" fontId="3" fillId="0" borderId="0" applyFont="0" applyFill="0" applyBorder="0" applyAlignment="0" applyProtection="0"/>
    <xf numFmtId="0" fontId="30"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3" fillId="3" borderId="0" applyNumberFormat="0" applyBorder="0" applyAlignment="0" applyProtection="0"/>
    <xf numFmtId="0" fontId="23" fillId="3" borderId="0" applyNumberFormat="0" applyBorder="0" applyAlignment="0" applyProtection="0"/>
    <xf numFmtId="0" fontId="39" fillId="7" borderId="0" applyNumberFormat="0" applyBorder="0" applyAlignment="0" applyProtection="0"/>
    <xf numFmtId="0" fontId="41" fillId="16" borderId="0" applyNumberFormat="0" applyBorder="0" applyAlignment="0" applyProtection="0"/>
    <xf numFmtId="0" fontId="23" fillId="3" borderId="0" applyNumberFormat="0" applyBorder="0" applyAlignment="0" applyProtection="0"/>
    <xf numFmtId="0" fontId="3" fillId="0" borderId="0">
      <alignment/>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protection/>
    </xf>
    <xf numFmtId="0" fontId="3" fillId="0" borderId="0">
      <alignment/>
      <protection/>
    </xf>
    <xf numFmtId="0" fontId="24" fillId="0" borderId="0" applyNumberFormat="0" applyFill="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42" fillId="17" borderId="0" applyNumberFormat="0" applyBorder="0" applyAlignment="0" applyProtection="0"/>
    <xf numFmtId="0" fontId="19" fillId="4" borderId="0" applyNumberFormat="0" applyBorder="0" applyAlignment="0" applyProtection="0"/>
    <xf numFmtId="0" fontId="36" fillId="0" borderId="4" applyNumberFormat="0" applyFill="0" applyAlignment="0" applyProtection="0"/>
    <xf numFmtId="0" fontId="20" fillId="0" borderId="0" applyNumberFormat="0" applyFill="0" applyBorder="0" applyAlignment="0" applyProtection="0"/>
    <xf numFmtId="44" fontId="3" fillId="0" borderId="0" applyFont="0" applyFill="0" applyBorder="0" applyAlignment="0" applyProtection="0"/>
    <xf numFmtId="0" fontId="22" fillId="18" borderId="5" applyNumberFormat="0" applyAlignment="0" applyProtection="0"/>
    <xf numFmtId="0" fontId="22" fillId="18" borderId="5" applyNumberFormat="0" applyAlignment="0" applyProtection="0"/>
    <xf numFmtId="0" fontId="27" fillId="19" borderId="6" applyNumberFormat="0" applyAlignment="0" applyProtection="0"/>
    <xf numFmtId="0" fontId="27" fillId="19" borderId="6" applyNumberFormat="0" applyAlignment="0" applyProtection="0"/>
    <xf numFmtId="0" fontId="32" fillId="0" borderId="0" applyNumberFormat="0" applyFill="0" applyBorder="0" applyAlignment="0" applyProtection="0"/>
    <xf numFmtId="0" fontId="29" fillId="0" borderId="0" applyNumberFormat="0" applyFill="0" applyBorder="0" applyAlignment="0" applyProtection="0"/>
    <xf numFmtId="0" fontId="35" fillId="0" borderId="7" applyNumberFormat="0" applyFill="0" applyAlignment="0" applyProtection="0"/>
    <xf numFmtId="9" fontId="3" fillId="0" borderId="0" applyFont="0" applyFill="0" applyBorder="0" applyAlignment="0" applyProtection="0"/>
    <xf numFmtId="0" fontId="0" fillId="0" borderId="0">
      <alignment/>
      <protection/>
    </xf>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31" fillId="18" borderId="8" applyNumberFormat="0" applyAlignment="0" applyProtection="0"/>
    <xf numFmtId="0" fontId="31" fillId="18" borderId="8" applyNumberFormat="0" applyAlignment="0" applyProtection="0"/>
    <xf numFmtId="0" fontId="21" fillId="7" borderId="5" applyNumberFormat="0" applyAlignment="0" applyProtection="0"/>
    <xf numFmtId="0" fontId="21" fillId="7" borderId="5" applyNumberFormat="0" applyAlignment="0" applyProtection="0"/>
    <xf numFmtId="0" fontId="25"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3" borderId="0" applyNumberFormat="0" applyBorder="0" applyAlignment="0" applyProtection="0"/>
    <xf numFmtId="0" fontId="0" fillId="25" borderId="9" applyNumberFormat="0" applyFont="0" applyAlignment="0" applyProtection="0"/>
    <xf numFmtId="0" fontId="0" fillId="25" borderId="9" applyNumberFormat="0" applyFont="0" applyAlignment="0" applyProtection="0"/>
  </cellStyleXfs>
  <cellXfs count="306">
    <xf numFmtId="0" fontId="0" fillId="0" borderId="0" xfId="0" applyAlignment="1">
      <alignment vertical="center"/>
    </xf>
    <xf numFmtId="0" fontId="0" fillId="0" borderId="0" xfId="0" applyAlignment="1">
      <alignment vertical="center"/>
    </xf>
    <xf numFmtId="0" fontId="2" fillId="0" borderId="0" xfId="0" applyFont="1" applyAlignment="1">
      <alignment horizontal="center" vertical="center" wrapText="1"/>
    </xf>
    <xf numFmtId="0" fontId="3" fillId="0" borderId="0" xfId="0" applyFont="1" applyFill="1" applyAlignment="1">
      <alignment horizontal="center" vertical="center"/>
    </xf>
    <xf numFmtId="49" fontId="3" fillId="0" borderId="0" xfId="0" applyNumberFormat="1" applyFont="1" applyFill="1" applyAlignment="1">
      <alignment horizontal="left"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49" fontId="3" fillId="0" borderId="10" xfId="0" applyNumberFormat="1" applyFont="1" applyFill="1" applyBorder="1" applyAlignment="1">
      <alignment vertical="center" wrapText="1"/>
    </xf>
    <xf numFmtId="176" fontId="3" fillId="0" borderId="10" xfId="0" applyNumberFormat="1" applyFont="1" applyFill="1" applyBorder="1" applyAlignment="1">
      <alignment horizontal="right" vertical="center"/>
    </xf>
    <xf numFmtId="176" fontId="3" fillId="0" borderId="10" xfId="0" applyNumberFormat="1" applyFont="1" applyFill="1" applyBorder="1" applyAlignment="1">
      <alignment vertical="center"/>
    </xf>
    <xf numFmtId="0" fontId="4" fillId="26" borderId="0" xfId="0" applyNumberFormat="1" applyFont="1" applyFill="1" applyAlignment="1" applyProtection="1">
      <alignment horizontal="right" vertical="center"/>
      <protection/>
    </xf>
    <xf numFmtId="0" fontId="3" fillId="0" borderId="0" xfId="0" applyFont="1" applyFill="1" applyAlignment="1">
      <alignment vertical="center"/>
    </xf>
    <xf numFmtId="0" fontId="3" fillId="0" borderId="0" xfId="0" applyFont="1" applyFill="1" applyAlignment="1">
      <alignment horizontal="right" vertical="center"/>
    </xf>
    <xf numFmtId="0" fontId="3" fillId="0" borderId="10" xfId="0" applyFont="1" applyFill="1" applyBorder="1" applyAlignment="1">
      <alignment vertical="center"/>
    </xf>
    <xf numFmtId="0" fontId="5" fillId="0" borderId="0" xfId="105" applyFont="1" applyAlignment="1">
      <alignment vertical="center"/>
      <protection/>
    </xf>
    <xf numFmtId="0" fontId="6" fillId="27" borderId="0" xfId="105" applyFont="1" applyFill="1" applyAlignment="1">
      <alignment vertical="center" wrapText="1"/>
      <protection/>
    </xf>
    <xf numFmtId="0" fontId="6" fillId="0" borderId="0" xfId="105" applyFont="1" applyAlignment="1">
      <alignment vertical="center"/>
      <protection/>
    </xf>
    <xf numFmtId="0" fontId="4" fillId="0" borderId="0" xfId="0" applyFont="1" applyAlignment="1">
      <alignment vertical="center"/>
    </xf>
    <xf numFmtId="49" fontId="5" fillId="0" borderId="0" xfId="105" applyNumberFormat="1" applyFont="1" applyFill="1" applyAlignment="1" applyProtection="1">
      <alignment vertical="center"/>
      <protection/>
    </xf>
    <xf numFmtId="178" fontId="5" fillId="0" borderId="0" xfId="105" applyNumberFormat="1" applyFont="1" applyAlignment="1">
      <alignment vertical="center"/>
      <protection/>
    </xf>
    <xf numFmtId="0" fontId="5" fillId="0" borderId="0" xfId="105" applyFont="1">
      <alignment/>
      <protection/>
    </xf>
    <xf numFmtId="2" fontId="5" fillId="0" borderId="0" xfId="105" applyNumberFormat="1" applyFont="1" applyFill="1" applyAlignment="1" applyProtection="1">
      <alignment horizontal="center" vertical="center"/>
      <protection/>
    </xf>
    <xf numFmtId="2" fontId="6" fillId="0" borderId="0" xfId="105" applyNumberFormat="1" applyFont="1" applyFill="1" applyAlignment="1" applyProtection="1">
      <alignment horizontal="right" vertical="center"/>
      <protection/>
    </xf>
    <xf numFmtId="0" fontId="6" fillId="0" borderId="11" xfId="86" applyFont="1" applyFill="1" applyBorder="1" applyAlignment="1">
      <alignment horizontal="left" vertical="center"/>
      <protection/>
    </xf>
    <xf numFmtId="0" fontId="6" fillId="0" borderId="0" xfId="86" applyFont="1" applyFill="1" applyBorder="1" applyAlignment="1">
      <alignment horizontal="left" vertical="center"/>
      <protection/>
    </xf>
    <xf numFmtId="178" fontId="5" fillId="0" borderId="0" xfId="105" applyNumberFormat="1" applyFont="1" applyFill="1" applyAlignment="1">
      <alignment horizontal="center" vertical="center"/>
      <protection/>
    </xf>
    <xf numFmtId="178" fontId="6" fillId="0" borderId="11" xfId="105" applyNumberFormat="1" applyFont="1" applyFill="1" applyBorder="1" applyAlignment="1" applyProtection="1">
      <alignment horizontal="right" vertical="center"/>
      <protection/>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49" fontId="6" fillId="0" borderId="1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center"/>
      <protection/>
    </xf>
    <xf numFmtId="179" fontId="6" fillId="0" borderId="10" xfId="0" applyNumberFormat="1" applyFont="1" applyFill="1" applyBorder="1" applyAlignment="1" applyProtection="1">
      <alignment horizontal="center" vertical="center" wrapText="1"/>
      <protection/>
    </xf>
    <xf numFmtId="180" fontId="6" fillId="0" borderId="10" xfId="105" applyNumberFormat="1" applyFont="1" applyFill="1" applyBorder="1" applyAlignment="1" applyProtection="1">
      <alignment horizontal="right" vertical="center" wrapText="1"/>
      <protection/>
    </xf>
    <xf numFmtId="0" fontId="6" fillId="0" borderId="0" xfId="105" applyFont="1">
      <alignment/>
      <protection/>
    </xf>
    <xf numFmtId="49" fontId="4"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180" fontId="4" fillId="0" borderId="10" xfId="0" applyNumberFormat="1" applyFont="1" applyFill="1" applyBorder="1" applyAlignment="1">
      <alignment horizontal="right" vertical="center"/>
    </xf>
    <xf numFmtId="0" fontId="5" fillId="0" borderId="0" xfId="0" applyFont="1" applyAlignment="1">
      <alignment vertical="center"/>
    </xf>
    <xf numFmtId="49" fontId="0" fillId="0" borderId="10" xfId="0" applyNumberFormat="1" applyFont="1" applyFill="1" applyBorder="1" applyAlignment="1" applyProtection="1">
      <alignment vertical="center" wrapText="1"/>
      <protection/>
    </xf>
    <xf numFmtId="180" fontId="0" fillId="0" borderId="10" xfId="0" applyNumberFormat="1" applyFill="1" applyBorder="1" applyAlignment="1">
      <alignment horizontal="right" vertical="center"/>
    </xf>
    <xf numFmtId="49" fontId="5" fillId="0" borderId="10" xfId="0" applyNumberFormat="1" applyFont="1" applyFill="1" applyBorder="1" applyAlignment="1" applyProtection="1">
      <alignment vertical="center" wrapText="1"/>
      <protection/>
    </xf>
    <xf numFmtId="181" fontId="0" fillId="0" borderId="10" xfId="0" applyNumberFormat="1" applyFill="1" applyBorder="1" applyAlignment="1">
      <alignment horizontal="right" vertical="center"/>
    </xf>
    <xf numFmtId="180" fontId="0" fillId="0" borderId="10" xfId="0" applyNumberFormat="1" applyFont="1" applyFill="1" applyBorder="1" applyAlignment="1">
      <alignment horizontal="right" vertical="center"/>
    </xf>
    <xf numFmtId="49" fontId="5" fillId="0" borderId="10" xfId="105" applyNumberFormat="1" applyFont="1" applyFill="1" applyBorder="1" applyAlignment="1" applyProtection="1">
      <alignment vertical="center"/>
      <protection/>
    </xf>
    <xf numFmtId="0" fontId="6" fillId="0" borderId="0" xfId="0" applyFont="1" applyAlignment="1">
      <alignment vertical="center"/>
    </xf>
    <xf numFmtId="0" fontId="8" fillId="0" borderId="0" xfId="0" applyFont="1" applyAlignment="1">
      <alignment horizontal="centerContinuous" vertical="center"/>
    </xf>
    <xf numFmtId="0" fontId="6" fillId="0" borderId="0" xfId="0" applyNumberFormat="1" applyFont="1" applyFill="1" applyAlignment="1" applyProtection="1">
      <alignment horizontal="right" vertical="center"/>
      <protection/>
    </xf>
    <xf numFmtId="0" fontId="6" fillId="0" borderId="11" xfId="86" applyFont="1" applyFill="1" applyBorder="1" applyAlignment="1">
      <alignment vertical="center"/>
      <protection/>
    </xf>
    <xf numFmtId="0" fontId="6" fillId="0" borderId="11" xfId="86" applyFont="1" applyFill="1" applyBorder="1" applyAlignment="1">
      <alignment horizontal="right" vertical="center"/>
      <protection/>
    </xf>
    <xf numFmtId="0" fontId="6" fillId="0" borderId="12" xfId="0" applyFont="1" applyBorder="1" applyAlignment="1">
      <alignment horizontal="centerContinuous" vertical="center"/>
    </xf>
    <xf numFmtId="0" fontId="6" fillId="0" borderId="10" xfId="0" applyFont="1" applyBorder="1" applyAlignment="1">
      <alignment horizontal="centerContinuous" vertical="center"/>
    </xf>
    <xf numFmtId="0" fontId="6" fillId="0" borderId="0" xfId="0" applyFont="1" applyFill="1" applyAlignment="1">
      <alignment vertical="center"/>
    </xf>
    <xf numFmtId="0" fontId="6" fillId="0" borderId="10" xfId="0" applyFont="1" applyBorder="1" applyAlignment="1">
      <alignment horizontal="center" vertical="center"/>
    </xf>
    <xf numFmtId="0" fontId="6" fillId="0" borderId="10" xfId="0" applyFont="1" applyFill="1" applyBorder="1" applyAlignment="1">
      <alignment horizontal="center" vertical="center"/>
    </xf>
    <xf numFmtId="182" fontId="9" fillId="0" borderId="0" xfId="0" applyNumberFormat="1" applyFont="1" applyFill="1" applyAlignment="1" applyProtection="1">
      <alignment vertical="center" wrapText="1"/>
      <protection/>
    </xf>
    <xf numFmtId="183" fontId="9" fillId="0" borderId="0" xfId="0" applyNumberFormat="1" applyFont="1" applyFill="1" applyAlignment="1" applyProtection="1">
      <alignment vertical="center" wrapText="1"/>
      <protection/>
    </xf>
    <xf numFmtId="0" fontId="6" fillId="0" borderId="13" xfId="0" applyFont="1" applyFill="1" applyBorder="1" applyAlignment="1">
      <alignment vertical="center"/>
    </xf>
    <xf numFmtId="180" fontId="1" fillId="0" borderId="10" xfId="0" applyNumberFormat="1" applyFont="1" applyFill="1" applyBorder="1" applyAlignment="1">
      <alignment horizontal="center" vertical="center"/>
    </xf>
    <xf numFmtId="0" fontId="5" fillId="0" borderId="14" xfId="0" applyFont="1" applyFill="1" applyBorder="1" applyAlignment="1">
      <alignment vertical="center"/>
    </xf>
    <xf numFmtId="0" fontId="1" fillId="0" borderId="10" xfId="0" applyFont="1" applyFill="1" applyBorder="1" applyAlignment="1">
      <alignment horizontal="center" vertical="center"/>
    </xf>
    <xf numFmtId="0" fontId="5" fillId="0" borderId="0" xfId="0" applyFont="1" applyFill="1" applyAlignment="1">
      <alignment vertical="center"/>
    </xf>
    <xf numFmtId="0" fontId="5" fillId="0" borderId="14" xfId="0" applyFont="1" applyBorder="1" applyAlignment="1">
      <alignment vertical="center"/>
    </xf>
    <xf numFmtId="0" fontId="7" fillId="0" borderId="0" xfId="0" applyFont="1" applyAlignment="1">
      <alignment horizontal="center" vertical="center"/>
    </xf>
    <xf numFmtId="0" fontId="0" fillId="0" borderId="10" xfId="0" applyBorder="1" applyAlignment="1">
      <alignment vertical="center"/>
    </xf>
    <xf numFmtId="0" fontId="10" fillId="0" borderId="10" xfId="0" applyFont="1" applyBorder="1" applyAlignment="1">
      <alignment horizontal="center" vertical="center" wrapText="1"/>
    </xf>
    <xf numFmtId="0" fontId="7" fillId="0" borderId="0" xfId="0" applyFont="1" applyAlignment="1">
      <alignment horizontal="centerContinuous" vertical="center"/>
    </xf>
    <xf numFmtId="0" fontId="4" fillId="0" borderId="10" xfId="0" applyNumberFormat="1" applyFont="1" applyFill="1" applyBorder="1" applyAlignment="1" applyProtection="1">
      <alignment horizontal="center" vertical="center"/>
      <protection/>
    </xf>
    <xf numFmtId="179" fontId="5" fillId="0" borderId="14" xfId="0" applyNumberFormat="1" applyFont="1" applyFill="1" applyBorder="1" applyAlignment="1" applyProtection="1">
      <alignment vertical="center" wrapText="1"/>
      <protection/>
    </xf>
    <xf numFmtId="49" fontId="5" fillId="0" borderId="14" xfId="0" applyNumberFormat="1" applyFont="1" applyFill="1" applyBorder="1" applyAlignment="1" applyProtection="1">
      <alignment vertical="center" wrapText="1"/>
      <protection/>
    </xf>
    <xf numFmtId="184" fontId="5" fillId="0" borderId="10" xfId="0" applyNumberFormat="1" applyFont="1" applyFill="1" applyBorder="1" applyAlignment="1" applyProtection="1">
      <alignment horizontal="right" vertical="center"/>
      <protection/>
    </xf>
    <xf numFmtId="183" fontId="5" fillId="0" borderId="10" xfId="0" applyNumberFormat="1" applyFont="1" applyFill="1" applyBorder="1" applyAlignment="1" applyProtection="1">
      <alignment horizontal="right" vertical="center"/>
      <protection/>
    </xf>
    <xf numFmtId="183" fontId="5" fillId="0" borderId="10" xfId="105" applyNumberFormat="1" applyFont="1" applyFill="1" applyBorder="1" applyAlignment="1" applyProtection="1">
      <alignment horizontal="right" vertical="center" wrapText="1"/>
      <protection/>
    </xf>
    <xf numFmtId="0" fontId="4" fillId="0" borderId="10" xfId="0" applyNumberFormat="1" applyFont="1" applyFill="1" applyBorder="1" applyAlignment="1" applyProtection="1">
      <alignment horizontal="center" vertical="center" wrapText="1"/>
      <protection/>
    </xf>
    <xf numFmtId="179" fontId="5" fillId="0" borderId="10" xfId="0" applyNumberFormat="1" applyFont="1" applyFill="1" applyBorder="1" applyAlignment="1" applyProtection="1">
      <alignment vertical="center" wrapText="1"/>
      <protection/>
    </xf>
    <xf numFmtId="0" fontId="0" fillId="0" borderId="10" xfId="0" applyBorder="1" applyAlignment="1">
      <alignment vertical="center"/>
    </xf>
    <xf numFmtId="0" fontId="4" fillId="0" borderId="10" xfId="0" applyFont="1" applyBorder="1" applyAlignment="1">
      <alignment vertical="center"/>
    </xf>
    <xf numFmtId="0" fontId="6" fillId="0" borderId="10" xfId="0" applyFont="1" applyBorder="1" applyAlignment="1">
      <alignment vertical="center" wrapText="1"/>
    </xf>
    <xf numFmtId="0" fontId="4" fillId="0" borderId="0" xfId="0" applyNumberFormat="1" applyFont="1" applyFill="1" applyAlignment="1" applyProtection="1">
      <alignment horizontal="right" vertical="center"/>
      <protection/>
    </xf>
    <xf numFmtId="0" fontId="4" fillId="0" borderId="0" xfId="0" applyFont="1" applyAlignment="1">
      <alignment horizontal="right" vertical="center"/>
    </xf>
    <xf numFmtId="0" fontId="0" fillId="0" borderId="0" xfId="0" applyFill="1" applyAlignment="1">
      <alignment vertical="center"/>
    </xf>
    <xf numFmtId="0" fontId="8" fillId="0" borderId="0" xfId="105" applyNumberFormat="1" applyFont="1" applyFill="1" applyAlignment="1" applyProtection="1">
      <alignment horizontal="center" vertical="center"/>
      <protection/>
    </xf>
    <xf numFmtId="0" fontId="6" fillId="0" borderId="15" xfId="0" applyFont="1" applyFill="1" applyBorder="1" applyAlignment="1">
      <alignment horizontal="center" vertical="center" wrapText="1"/>
    </xf>
    <xf numFmtId="0" fontId="6" fillId="0" borderId="15" xfId="0" applyFont="1" applyBorder="1" applyAlignment="1">
      <alignment horizontal="center" vertical="center" wrapText="1"/>
    </xf>
    <xf numFmtId="179" fontId="6" fillId="0" borderId="14"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wrapText="1"/>
      <protection/>
    </xf>
    <xf numFmtId="185" fontId="5" fillId="0" borderId="10" xfId="85" applyNumberFormat="1" applyFont="1" applyFill="1" applyBorder="1" applyAlignment="1" applyProtection="1">
      <alignment horizontal="right" vertical="center" wrapText="1"/>
      <protection/>
    </xf>
    <xf numFmtId="49" fontId="5" fillId="0" borderId="10" xfId="85" applyNumberFormat="1" applyFont="1" applyFill="1" applyBorder="1" applyAlignment="1" applyProtection="1">
      <alignment horizontal="left" vertical="center" wrapText="1"/>
      <protection/>
    </xf>
    <xf numFmtId="0" fontId="5" fillId="0" borderId="10" xfId="0" applyFont="1" applyFill="1" applyBorder="1" applyAlignment="1">
      <alignment vertical="center"/>
    </xf>
    <xf numFmtId="0" fontId="10" fillId="0" borderId="0" xfId="0" applyFont="1" applyAlignment="1">
      <alignment horizontal="left" vertical="center"/>
    </xf>
    <xf numFmtId="0" fontId="6" fillId="0" borderId="0" xfId="0" applyNumberFormat="1" applyFont="1" applyFill="1" applyBorder="1" applyAlignment="1" applyProtection="1">
      <alignment horizontal="right" vertical="center"/>
      <protection/>
    </xf>
    <xf numFmtId="0" fontId="5" fillId="0" borderId="10" xfId="0" applyFont="1" applyBorder="1" applyAlignment="1">
      <alignment vertical="center"/>
    </xf>
    <xf numFmtId="0" fontId="0" fillId="0" borderId="10" xfId="0" applyFill="1" applyBorder="1" applyAlignment="1">
      <alignment vertical="center"/>
    </xf>
    <xf numFmtId="0" fontId="5" fillId="0" borderId="11" xfId="0" applyFont="1" applyBorder="1" applyAlignment="1">
      <alignment vertical="center"/>
    </xf>
    <xf numFmtId="183" fontId="6" fillId="0" borderId="10" xfId="0" applyNumberFormat="1" applyFont="1" applyFill="1" applyBorder="1" applyAlignment="1" applyProtection="1">
      <alignment horizontal="right" vertical="center"/>
      <protection/>
    </xf>
    <xf numFmtId="49" fontId="5" fillId="0" borderId="10" xfId="0" applyNumberFormat="1" applyFont="1" applyFill="1" applyBorder="1" applyAlignment="1" applyProtection="1">
      <alignment horizontal="center" vertical="center"/>
      <protection/>
    </xf>
    <xf numFmtId="49" fontId="5" fillId="0" borderId="10" xfId="86" applyNumberFormat="1" applyFont="1" applyFill="1" applyBorder="1" applyAlignment="1" applyProtection="1">
      <alignment vertical="center"/>
      <protection/>
    </xf>
    <xf numFmtId="0" fontId="6" fillId="0" borderId="10" xfId="0" applyFont="1" applyBorder="1" applyAlignment="1">
      <alignment vertical="center"/>
    </xf>
    <xf numFmtId="0" fontId="6" fillId="0" borderId="0" xfId="105" applyNumberFormat="1" applyFont="1" applyFill="1" applyAlignment="1" applyProtection="1">
      <alignment horizontal="right" vertical="center"/>
      <protection/>
    </xf>
    <xf numFmtId="0" fontId="6" fillId="0" borderId="11" xfId="0" applyFont="1" applyBorder="1" applyAlignment="1">
      <alignment horizontal="right" vertical="center"/>
    </xf>
    <xf numFmtId="0" fontId="11" fillId="0" borderId="0" xfId="0" applyFont="1" applyAlignment="1">
      <alignment vertical="center"/>
    </xf>
    <xf numFmtId="0" fontId="6" fillId="0" borderId="0" xfId="105" applyNumberFormat="1" applyFont="1" applyFill="1" applyAlignment="1" applyProtection="1">
      <alignment horizontal="centerContinuous" vertical="center"/>
      <protection/>
    </xf>
    <xf numFmtId="0" fontId="5" fillId="0" borderId="0" xfId="105" applyNumberFormat="1" applyFont="1" applyFill="1" applyAlignment="1" applyProtection="1">
      <alignment horizontal="centerContinuous" vertical="center"/>
      <protection/>
    </xf>
    <xf numFmtId="0" fontId="6" fillId="0" borderId="10" xfId="0" applyFont="1" applyFill="1" applyBorder="1" applyAlignment="1">
      <alignment vertical="center"/>
    </xf>
    <xf numFmtId="49" fontId="6" fillId="0" borderId="10" xfId="83" applyNumberFormat="1" applyFont="1" applyFill="1" applyBorder="1">
      <alignment vertical="center"/>
      <protection/>
    </xf>
    <xf numFmtId="0" fontId="6" fillId="0" borderId="10" xfId="83" applyNumberFormat="1" applyFont="1" applyFill="1" applyBorder="1" applyAlignment="1">
      <alignment horizontal="center" vertical="center"/>
      <protection/>
    </xf>
    <xf numFmtId="186" fontId="6" fillId="0" borderId="10" xfId="83" applyNumberFormat="1" applyFont="1" applyFill="1" applyBorder="1" applyAlignment="1">
      <alignment horizontal="right" vertical="center"/>
      <protection/>
    </xf>
    <xf numFmtId="49" fontId="0" fillId="0" borderId="10" xfId="0" applyNumberFormat="1" applyFill="1" applyBorder="1" applyAlignment="1">
      <alignment vertical="center"/>
    </xf>
    <xf numFmtId="0" fontId="0" fillId="0" borderId="10" xfId="0" applyNumberFormat="1" applyFill="1" applyBorder="1" applyAlignment="1">
      <alignment vertical="center"/>
    </xf>
    <xf numFmtId="181" fontId="5" fillId="0" borderId="10" xfId="83" applyNumberFormat="1" applyFont="1" applyFill="1" applyBorder="1" applyAlignment="1">
      <alignment horizontal="right" vertical="center"/>
      <protection/>
    </xf>
    <xf numFmtId="181" fontId="0" fillId="0" borderId="10" xfId="0" applyNumberFormat="1" applyFill="1" applyBorder="1" applyAlignment="1">
      <alignment vertical="center"/>
    </xf>
    <xf numFmtId="49" fontId="5" fillId="0" borderId="0" xfId="0" applyNumberFormat="1" applyFont="1" applyAlignment="1">
      <alignment horizontal="center" vertical="center"/>
    </xf>
    <xf numFmtId="49" fontId="0" fillId="0" borderId="0" xfId="0" applyNumberFormat="1" applyFill="1" applyAlignment="1">
      <alignment horizontal="center" vertical="center"/>
    </xf>
    <xf numFmtId="0" fontId="6" fillId="0" borderId="0" xfId="0" applyFont="1" applyAlignment="1">
      <alignment horizontal="center" vertical="center"/>
    </xf>
    <xf numFmtId="0" fontId="7" fillId="0" borderId="0" xfId="0" applyFont="1" applyFill="1" applyAlignment="1">
      <alignment horizontal="center" vertical="center"/>
    </xf>
    <xf numFmtId="0" fontId="6" fillId="0" borderId="0" xfId="0" applyFont="1" applyAlignment="1">
      <alignment horizontal="right" vertical="center"/>
    </xf>
    <xf numFmtId="49" fontId="6" fillId="0" borderId="10" xfId="0" applyNumberFormat="1" applyFont="1" applyBorder="1" applyAlignment="1">
      <alignment horizontal="center" vertical="center"/>
    </xf>
    <xf numFmtId="49" fontId="6" fillId="0" borderId="10" xfId="0" applyNumberFormat="1" applyFont="1" applyFill="1" applyBorder="1" applyAlignment="1">
      <alignment horizontal="center" vertical="center"/>
    </xf>
    <xf numFmtId="186" fontId="5" fillId="0" borderId="10" xfId="84" applyNumberFormat="1" applyFont="1" applyFill="1" applyBorder="1" applyAlignment="1">
      <alignment horizontal="right" vertical="center"/>
      <protection/>
    </xf>
    <xf numFmtId="186" fontId="5" fillId="0" borderId="10" xfId="0" applyNumberFormat="1" applyFont="1" applyFill="1" applyBorder="1" applyAlignment="1">
      <alignment vertical="center"/>
    </xf>
    <xf numFmtId="181" fontId="5" fillId="0" borderId="10" xfId="0" applyNumberFormat="1" applyFont="1" applyFill="1" applyBorder="1" applyAlignment="1" applyProtection="1">
      <alignment horizontal="right" vertical="center"/>
      <protection/>
    </xf>
    <xf numFmtId="181" fontId="5" fillId="0" borderId="10" xfId="0" applyNumberFormat="1" applyFont="1" applyBorder="1" applyAlignment="1">
      <alignment horizontal="righ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0" fillId="0" borderId="10" xfId="0" applyNumberFormat="1" applyFill="1" applyBorder="1" applyAlignment="1">
      <alignment horizontal="center" vertical="center"/>
    </xf>
    <xf numFmtId="186" fontId="0" fillId="0" borderId="10" xfId="0" applyNumberFormat="1" applyFill="1" applyBorder="1" applyAlignment="1">
      <alignment horizontal="right" vertical="center"/>
    </xf>
    <xf numFmtId="49" fontId="5" fillId="0" borderId="10" xfId="0" applyNumberFormat="1" applyFont="1" applyFill="1" applyBorder="1" applyAlignment="1">
      <alignment horizontal="center" vertical="center"/>
    </xf>
    <xf numFmtId="49" fontId="5" fillId="0" borderId="10" xfId="0" applyNumberFormat="1" applyFont="1" applyFill="1" applyBorder="1" applyAlignment="1">
      <alignment vertical="center"/>
    </xf>
    <xf numFmtId="180" fontId="5" fillId="0" borderId="10" xfId="0" applyNumberFormat="1" applyFont="1" applyFill="1" applyBorder="1" applyAlignment="1">
      <alignment horizontal="right" vertical="center"/>
    </xf>
    <xf numFmtId="0" fontId="6" fillId="0" borderId="0" xfId="0" applyFont="1" applyBorder="1" applyAlignment="1">
      <alignment horizontal="right" vertical="center"/>
    </xf>
    <xf numFmtId="49" fontId="5" fillId="0" borderId="0" xfId="0" applyNumberFormat="1" applyFont="1" applyAlignment="1">
      <alignment vertical="center"/>
    </xf>
    <xf numFmtId="49" fontId="5" fillId="0" borderId="0" xfId="0" applyNumberFormat="1" applyFont="1" applyBorder="1" applyAlignment="1">
      <alignment vertical="center"/>
    </xf>
    <xf numFmtId="186" fontId="6" fillId="0" borderId="10" xfId="0" applyNumberFormat="1" applyFont="1" applyFill="1" applyBorder="1" applyAlignment="1" applyProtection="1">
      <alignment vertical="center"/>
      <protection/>
    </xf>
    <xf numFmtId="49" fontId="4" fillId="0" borderId="10" xfId="0" applyNumberFormat="1" applyFont="1" applyFill="1" applyBorder="1" applyAlignment="1">
      <alignment vertical="center"/>
    </xf>
    <xf numFmtId="186" fontId="4" fillId="0" borderId="10" xfId="0" applyNumberFormat="1" applyFont="1" applyFill="1" applyBorder="1" applyAlignment="1">
      <alignment vertical="center"/>
    </xf>
    <xf numFmtId="186" fontId="6" fillId="0" borderId="10" xfId="0" applyNumberFormat="1" applyFont="1" applyFill="1" applyBorder="1" applyAlignment="1">
      <alignment vertical="center"/>
    </xf>
    <xf numFmtId="181" fontId="5" fillId="0" borderId="10" xfId="0" applyNumberFormat="1" applyFont="1" applyFill="1" applyBorder="1" applyAlignment="1">
      <alignment horizontal="right" vertical="center"/>
    </xf>
    <xf numFmtId="49" fontId="0" fillId="0" borderId="10" xfId="0" applyNumberFormat="1" applyFill="1" applyBorder="1" applyAlignment="1">
      <alignment horizontal="center" vertical="center"/>
    </xf>
    <xf numFmtId="49" fontId="0" fillId="0" borderId="10" xfId="0" applyNumberFormat="1" applyFont="1" applyFill="1" applyBorder="1" applyAlignment="1">
      <alignment horizontal="center" vertical="center"/>
    </xf>
    <xf numFmtId="180" fontId="6" fillId="0" borderId="10" xfId="0" applyNumberFormat="1" applyFont="1" applyFill="1" applyBorder="1" applyAlignment="1" applyProtection="1">
      <alignment horizontal="right" vertical="center"/>
      <protection/>
    </xf>
    <xf numFmtId="0" fontId="6" fillId="0" borderId="0" xfId="0" applyFont="1" applyAlignment="1">
      <alignment vertical="center" wrapText="1"/>
    </xf>
    <xf numFmtId="0" fontId="6" fillId="0" borderId="0" xfId="0" applyFont="1" applyAlignment="1">
      <alignment horizontal="center" vertical="center" wrapText="1"/>
    </xf>
    <xf numFmtId="0" fontId="5" fillId="0" borderId="0" xfId="0" applyFont="1" applyAlignment="1">
      <alignment vertical="center" wrapText="1"/>
    </xf>
    <xf numFmtId="0" fontId="6" fillId="0" borderId="14" xfId="0" applyNumberFormat="1" applyFont="1" applyFill="1" applyBorder="1" applyAlignment="1" applyProtection="1">
      <alignment horizontal="centerContinuous" vertical="center"/>
      <protection/>
    </xf>
    <xf numFmtId="0" fontId="6" fillId="0" borderId="16" xfId="0" applyNumberFormat="1" applyFont="1" applyFill="1" applyBorder="1" applyAlignment="1" applyProtection="1">
      <alignment horizontal="centerContinuous" vertical="center"/>
      <protection/>
    </xf>
    <xf numFmtId="180" fontId="6" fillId="0" borderId="15" xfId="0" applyNumberFormat="1" applyFont="1" applyFill="1" applyBorder="1" applyAlignment="1">
      <alignment horizontal="right" vertical="center" wrapText="1"/>
    </xf>
    <xf numFmtId="49" fontId="0" fillId="0" borderId="10" xfId="0" applyNumberFormat="1" applyFill="1" applyBorder="1" applyAlignment="1">
      <alignment horizontal="left" vertical="center" wrapText="1"/>
    </xf>
    <xf numFmtId="186" fontId="0" fillId="0" borderId="10" xfId="0" applyNumberFormat="1" applyFont="1" applyFill="1" applyBorder="1" applyAlignment="1">
      <alignment horizontal="right" vertical="center"/>
    </xf>
    <xf numFmtId="180" fontId="5" fillId="0" borderId="10" xfId="0" applyNumberFormat="1" applyFont="1" applyFill="1" applyBorder="1" applyAlignment="1" applyProtection="1">
      <alignment horizontal="right" vertical="center"/>
      <protection/>
    </xf>
    <xf numFmtId="0" fontId="10" fillId="0" borderId="0" xfId="87" applyFont="1" applyAlignment="1">
      <alignment/>
      <protection/>
    </xf>
    <xf numFmtId="0" fontId="6" fillId="0" borderId="16" xfId="0" applyFont="1" applyBorder="1" applyAlignment="1">
      <alignment horizontal="centerContinuous" vertical="center"/>
    </xf>
    <xf numFmtId="0" fontId="6" fillId="0" borderId="12" xfId="0" applyNumberFormat="1" applyFont="1" applyFill="1" applyBorder="1" applyAlignment="1" applyProtection="1">
      <alignment horizontal="centerContinuous" vertical="center"/>
      <protection/>
    </xf>
    <xf numFmtId="49" fontId="43" fillId="0" borderId="10" xfId="0" applyNumberFormat="1" applyFont="1" applyFill="1" applyBorder="1" applyAlignment="1">
      <alignment horizontal="right" vertical="center"/>
    </xf>
    <xf numFmtId="0" fontId="5" fillId="0" borderId="0" xfId="0" applyFont="1" applyAlignment="1">
      <alignment vertical="center"/>
    </xf>
    <xf numFmtId="0" fontId="4" fillId="0" borderId="0" xfId="0" applyFont="1" applyAlignment="1">
      <alignment horizontal="center" vertical="center"/>
    </xf>
    <xf numFmtId="0" fontId="8" fillId="0" borderId="0" xfId="105" applyNumberFormat="1" applyFont="1" applyFill="1" applyAlignment="1" applyProtection="1">
      <alignment vertical="center"/>
      <protection/>
    </xf>
    <xf numFmtId="0" fontId="5" fillId="0" borderId="10" xfId="85" applyNumberFormat="1" applyFont="1" applyFill="1" applyBorder="1" applyAlignment="1" applyProtection="1">
      <alignment horizontal="left" vertical="center" wrapText="1"/>
      <protection/>
    </xf>
    <xf numFmtId="49" fontId="5" fillId="0" borderId="10" xfId="85" applyNumberFormat="1" applyFont="1" applyFill="1" applyBorder="1" applyAlignment="1" applyProtection="1">
      <alignment horizontal="right" vertical="center" wrapText="1"/>
      <protection/>
    </xf>
    <xf numFmtId="0" fontId="6" fillId="0" borderId="0" xfId="0" applyFont="1" applyBorder="1" applyAlignment="1">
      <alignment vertical="center"/>
    </xf>
    <xf numFmtId="0" fontId="8" fillId="0" borderId="0" xfId="105" applyNumberFormat="1" applyFont="1" applyFill="1" applyAlignment="1" applyProtection="1">
      <alignment horizontal="centerContinuous" vertical="center"/>
      <protection/>
    </xf>
    <xf numFmtId="49" fontId="8" fillId="0" borderId="0" xfId="105" applyNumberFormat="1" applyFont="1" applyFill="1" applyAlignment="1" applyProtection="1">
      <alignment horizontal="centerContinuous" vertical="center"/>
      <protection/>
    </xf>
    <xf numFmtId="49" fontId="5" fillId="0" borderId="11" xfId="0" applyNumberFormat="1" applyFont="1" applyBorder="1" applyAlignment="1">
      <alignment vertical="center"/>
    </xf>
    <xf numFmtId="49" fontId="6" fillId="0" borderId="15" xfId="0" applyNumberFormat="1" applyFont="1" applyFill="1" applyBorder="1" applyAlignment="1">
      <alignment horizontal="center" vertical="center"/>
    </xf>
    <xf numFmtId="49" fontId="5" fillId="0" borderId="10" xfId="0" applyNumberFormat="1" applyFont="1" applyFill="1" applyBorder="1" applyAlignment="1" applyProtection="1">
      <alignment horizontal="right" vertical="center" wrapText="1"/>
      <protection/>
    </xf>
    <xf numFmtId="0" fontId="5" fillId="0" borderId="0" xfId="0" applyFont="1" applyAlignment="1">
      <alignment horizontal="centerContinuous" vertical="center"/>
    </xf>
    <xf numFmtId="0" fontId="6" fillId="26" borderId="10" xfId="0" applyFont="1" applyFill="1" applyBorder="1" applyAlignment="1">
      <alignment horizontal="center" vertical="center"/>
    </xf>
    <xf numFmtId="49" fontId="0" fillId="0" borderId="10" xfId="0" applyNumberFormat="1" applyFont="1" applyFill="1" applyBorder="1" applyAlignment="1">
      <alignment horizontal="left" vertical="center" wrapText="1"/>
    </xf>
    <xf numFmtId="0" fontId="5" fillId="0" borderId="0" xfId="0" applyFont="1" applyAlignment="1">
      <alignment horizontal="left" vertical="center"/>
    </xf>
    <xf numFmtId="180" fontId="4" fillId="0" borderId="10" xfId="0" applyNumberFormat="1" applyFont="1" applyFill="1" applyBorder="1" applyAlignment="1" applyProtection="1">
      <alignment vertical="center"/>
      <protection/>
    </xf>
    <xf numFmtId="180" fontId="5" fillId="0" borderId="10" xfId="0" applyNumberFormat="1" applyFont="1" applyFill="1" applyBorder="1" applyAlignment="1">
      <alignment vertical="center"/>
    </xf>
    <xf numFmtId="180" fontId="0" fillId="0" borderId="10" xfId="0" applyNumberFormat="1" applyFill="1" applyBorder="1" applyAlignment="1">
      <alignment vertical="center"/>
    </xf>
    <xf numFmtId="180" fontId="5" fillId="0" borderId="10" xfId="0" applyNumberFormat="1" applyFont="1" applyBorder="1" applyAlignment="1">
      <alignment vertical="center"/>
    </xf>
    <xf numFmtId="0" fontId="4" fillId="0" borderId="0" xfId="0" applyFont="1" applyAlignment="1">
      <alignment horizontal="left" vertical="center"/>
    </xf>
    <xf numFmtId="0" fontId="6" fillId="0" borderId="10" xfId="0" applyNumberFormat="1" applyFont="1" applyFill="1" applyBorder="1" applyAlignment="1" applyProtection="1">
      <alignment horizontal="centerContinuous" vertical="center"/>
      <protection/>
    </xf>
    <xf numFmtId="180" fontId="6" fillId="0" borderId="10" xfId="0" applyNumberFormat="1" applyFont="1" applyFill="1" applyBorder="1" applyAlignment="1">
      <alignment horizontal="right" vertical="center" wrapText="1"/>
    </xf>
    <xf numFmtId="0" fontId="0" fillId="0" borderId="0" xfId="0" applyAlignment="1">
      <alignment horizontal="centerContinuous" vertical="center"/>
    </xf>
    <xf numFmtId="180" fontId="0" fillId="0" borderId="10" xfId="0" applyNumberFormat="1" applyFont="1" applyFill="1" applyBorder="1" applyAlignment="1" applyProtection="1">
      <alignment horizontal="right" vertical="center"/>
      <protection/>
    </xf>
    <xf numFmtId="0" fontId="10" fillId="0" borderId="0" xfId="87" applyFont="1">
      <alignment/>
      <protection/>
    </xf>
    <xf numFmtId="0" fontId="3" fillId="0" borderId="0" xfId="87">
      <alignment/>
      <protection/>
    </xf>
    <xf numFmtId="0" fontId="5" fillId="0" borderId="0" xfId="86" applyFont="1" applyFill="1" applyAlignment="1">
      <alignment vertical="center"/>
      <protection/>
    </xf>
    <xf numFmtId="0" fontId="5" fillId="0" borderId="0" xfId="86" applyFont="1" applyFill="1" applyAlignment="1">
      <alignment horizontal="center" vertical="center"/>
      <protection/>
    </xf>
    <xf numFmtId="178" fontId="6" fillId="0" borderId="0" xfId="86" applyNumberFormat="1" applyFont="1" applyFill="1" applyAlignment="1" applyProtection="1">
      <alignment horizontal="right" vertical="center"/>
      <protection/>
    </xf>
    <xf numFmtId="0" fontId="1" fillId="0" borderId="0" xfId="86" applyFont="1" applyFill="1" applyAlignment="1">
      <alignment vertical="center"/>
      <protection/>
    </xf>
    <xf numFmtId="178" fontId="5" fillId="0" borderId="11" xfId="86" applyNumberFormat="1" applyFont="1" applyFill="1" applyBorder="1" applyAlignment="1">
      <alignment horizontal="center" vertical="center"/>
      <protection/>
    </xf>
    <xf numFmtId="0" fontId="5" fillId="0" borderId="11" xfId="86" applyFont="1" applyFill="1" applyBorder="1" applyAlignment="1">
      <alignment horizontal="center" vertical="center"/>
      <protection/>
    </xf>
    <xf numFmtId="0" fontId="1" fillId="0" borderId="0" xfId="86" applyFont="1" applyFill="1" applyBorder="1" applyAlignment="1">
      <alignment vertical="center"/>
      <protection/>
    </xf>
    <xf numFmtId="0" fontId="6" fillId="0" borderId="10" xfId="86" applyNumberFormat="1" applyFont="1" applyFill="1" applyBorder="1" applyAlignment="1" applyProtection="1">
      <alignment horizontal="centerContinuous" vertical="center"/>
      <protection/>
    </xf>
    <xf numFmtId="0" fontId="6" fillId="0" borderId="10" xfId="86" applyNumberFormat="1" applyFont="1" applyFill="1" applyBorder="1" applyAlignment="1" applyProtection="1">
      <alignment horizontal="center" vertical="center"/>
      <protection/>
    </xf>
    <xf numFmtId="178" fontId="6" fillId="0" borderId="17" xfId="86" applyNumberFormat="1" applyFont="1" applyFill="1" applyBorder="1" applyAlignment="1" applyProtection="1">
      <alignment horizontal="center" vertical="center"/>
      <protection/>
    </xf>
    <xf numFmtId="178" fontId="6" fillId="0" borderId="10" xfId="86" applyNumberFormat="1" applyFont="1" applyFill="1" applyBorder="1" applyAlignment="1" applyProtection="1">
      <alignment horizontal="center" vertical="center"/>
      <protection/>
    </xf>
    <xf numFmtId="49" fontId="5" fillId="0" borderId="14" xfId="86" applyNumberFormat="1" applyFont="1" applyFill="1" applyBorder="1" applyAlignment="1" applyProtection="1">
      <alignment vertical="center"/>
      <protection/>
    </xf>
    <xf numFmtId="0" fontId="5" fillId="0" borderId="10" xfId="86" applyNumberFormat="1" applyFont="1" applyFill="1" applyBorder="1" applyAlignment="1" applyProtection="1">
      <alignment vertical="center"/>
      <protection/>
    </xf>
    <xf numFmtId="4" fontId="5" fillId="0" borderId="10" xfId="86" applyNumberFormat="1" applyFont="1" applyFill="1" applyBorder="1" applyAlignment="1" applyProtection="1">
      <alignment horizontal="right" vertical="center" wrapText="1"/>
      <protection/>
    </xf>
    <xf numFmtId="49" fontId="5" fillId="0" borderId="14" xfId="86" applyNumberFormat="1" applyFont="1" applyFill="1" applyBorder="1" applyAlignment="1" applyProtection="1">
      <alignment horizontal="left" vertical="center" indent="1"/>
      <protection/>
    </xf>
    <xf numFmtId="180" fontId="5" fillId="0" borderId="15" xfId="86" applyNumberFormat="1" applyFont="1" applyFill="1" applyBorder="1" applyAlignment="1" applyProtection="1">
      <alignment horizontal="right" vertical="center" wrapText="1"/>
      <protection/>
    </xf>
    <xf numFmtId="180" fontId="5" fillId="0" borderId="10" xfId="86" applyNumberFormat="1" applyFont="1" applyFill="1" applyBorder="1" applyAlignment="1" applyProtection="1">
      <alignment horizontal="right" vertical="center" wrapText="1"/>
      <protection/>
    </xf>
    <xf numFmtId="0" fontId="3" fillId="0" borderId="10" xfId="87" applyBorder="1">
      <alignment/>
      <protection/>
    </xf>
    <xf numFmtId="0" fontId="10" fillId="0" borderId="10" xfId="87" applyFont="1" applyBorder="1">
      <alignment/>
      <protection/>
    </xf>
    <xf numFmtId="0" fontId="12" fillId="0" borderId="0" xfId="86" applyFont="1" applyFill="1" applyAlignment="1">
      <alignment vertical="center"/>
      <protection/>
    </xf>
    <xf numFmtId="0" fontId="10" fillId="0" borderId="10" xfId="87" applyFont="1" applyBorder="1" applyAlignment="1">
      <alignment horizontal="left"/>
      <protection/>
    </xf>
    <xf numFmtId="49" fontId="6" fillId="0" borderId="14" xfId="86" applyNumberFormat="1" applyFont="1" applyFill="1" applyBorder="1" applyAlignment="1" applyProtection="1">
      <alignment horizontal="center" vertical="center"/>
      <protection/>
    </xf>
    <xf numFmtId="0" fontId="1" fillId="0" borderId="0" xfId="86" applyFont="1" applyFill="1" applyAlignment="1">
      <alignment vertical="center" wrapText="1"/>
      <protection/>
    </xf>
    <xf numFmtId="0" fontId="3" fillId="0" borderId="0" xfId="0" applyFont="1" applyAlignment="1">
      <alignment vertical="center"/>
    </xf>
    <xf numFmtId="0" fontId="3" fillId="0" borderId="0" xfId="0" applyFont="1" applyAlignment="1">
      <alignment horizontal="left" vertical="center"/>
    </xf>
    <xf numFmtId="0" fontId="0" fillId="0" borderId="0" xfId="0" applyFont="1" applyFill="1" applyAlignment="1">
      <alignment/>
    </xf>
    <xf numFmtId="0" fontId="2" fillId="0" borderId="0" xfId="0" applyFont="1" applyAlignment="1">
      <alignment/>
    </xf>
    <xf numFmtId="0" fontId="13" fillId="0" borderId="0" xfId="0" applyFont="1" applyAlignment="1">
      <alignment/>
    </xf>
    <xf numFmtId="0" fontId="0" fillId="0" borderId="0" xfId="0" applyFont="1" applyAlignment="1">
      <alignment/>
    </xf>
    <xf numFmtId="0" fontId="3" fillId="0" borderId="0" xfId="0" applyFont="1" applyAlignment="1">
      <alignment/>
    </xf>
    <xf numFmtId="0" fontId="14" fillId="0" borderId="0" xfId="0" applyFont="1" applyFill="1" applyAlignment="1">
      <alignment horizontal="left" vertical="center"/>
    </xf>
    <xf numFmtId="182" fontId="0" fillId="0" borderId="0" xfId="0" applyNumberFormat="1" applyFont="1" applyFill="1" applyAlignment="1" applyProtection="1">
      <alignment/>
      <protection/>
    </xf>
    <xf numFmtId="0" fontId="2" fillId="0" borderId="0" xfId="0" applyFont="1" applyFill="1" applyAlignment="1">
      <alignment/>
    </xf>
    <xf numFmtId="49" fontId="2"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3" fillId="0" borderId="0" xfId="0" applyFont="1" applyFill="1" applyAlignment="1">
      <alignment/>
    </xf>
    <xf numFmtId="0" fontId="2" fillId="0" borderId="0" xfId="0" applyNumberFormat="1" applyFont="1" applyFill="1" applyAlignment="1" applyProtection="1">
      <alignment horizontal="center" wrapText="1"/>
      <protection/>
    </xf>
    <xf numFmtId="0" fontId="15" fillId="0" borderId="0" xfId="0" applyFont="1" applyFill="1" applyAlignment="1">
      <alignment horizontal="center"/>
    </xf>
    <xf numFmtId="0" fontId="16" fillId="0" borderId="0" xfId="0" applyFont="1" applyAlignment="1">
      <alignment horizontal="center" vertical="center"/>
    </xf>
    <xf numFmtId="57" fontId="2" fillId="0" borderId="0" xfId="0" applyNumberFormat="1" applyFont="1" applyFill="1" applyAlignment="1" applyProtection="1">
      <alignment horizontal="center"/>
      <protection/>
    </xf>
    <xf numFmtId="0" fontId="2" fillId="0" borderId="0" xfId="0" applyNumberFormat="1" applyFont="1" applyFill="1" applyAlignment="1" applyProtection="1">
      <alignment horizontal="center"/>
      <protection/>
    </xf>
    <xf numFmtId="0" fontId="7" fillId="0" borderId="0" xfId="0" applyFont="1" applyFill="1" applyAlignment="1">
      <alignment horizontal="center"/>
    </xf>
    <xf numFmtId="31" fontId="7" fillId="0" borderId="0" xfId="0" applyNumberFormat="1" applyFont="1" applyFill="1" applyAlignment="1">
      <alignment horizontal="center"/>
    </xf>
    <xf numFmtId="0" fontId="8" fillId="0" borderId="0" xfId="86" applyNumberFormat="1" applyFont="1" applyFill="1" applyAlignment="1" applyProtection="1">
      <alignment horizontal="center" vertical="center"/>
      <protection/>
    </xf>
    <xf numFmtId="0" fontId="6" fillId="0" borderId="0" xfId="0" applyFont="1" applyAlignment="1">
      <alignment horizontal="right" vertical="center"/>
    </xf>
    <xf numFmtId="0" fontId="6" fillId="0" borderId="0" xfId="0" applyFont="1" applyBorder="1" applyAlignment="1">
      <alignment horizontal="right" vertical="center"/>
    </xf>
    <xf numFmtId="0" fontId="6" fillId="0" borderId="10" xfId="0" applyFont="1" applyBorder="1" applyAlignment="1">
      <alignment horizontal="center" vertical="center" wrapText="1"/>
    </xf>
    <xf numFmtId="0" fontId="6"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center" vertical="center" wrapText="1"/>
    </xf>
    <xf numFmtId="0" fontId="8" fillId="0" borderId="0" xfId="105" applyNumberFormat="1" applyFont="1" applyFill="1" applyAlignment="1" applyProtection="1">
      <alignment horizontal="center" vertical="center"/>
      <protection/>
    </xf>
    <xf numFmtId="0" fontId="6" fillId="0" borderId="11" xfId="0" applyFont="1" applyBorder="1" applyAlignment="1">
      <alignment horizontal="right" vertical="center"/>
    </xf>
    <xf numFmtId="0" fontId="6" fillId="0" borderId="10" xfId="0" applyFont="1" applyFill="1" applyBorder="1" applyAlignment="1">
      <alignment horizontal="center" vertical="center"/>
    </xf>
    <xf numFmtId="0" fontId="10" fillId="0" borderId="0" xfId="0" applyFont="1" applyAlignment="1">
      <alignment horizontal="left" vertical="center"/>
    </xf>
    <xf numFmtId="0" fontId="6" fillId="26" borderId="10" xfId="0" applyFont="1" applyFill="1" applyBorder="1" applyAlignment="1">
      <alignment horizontal="center" vertical="center"/>
    </xf>
    <xf numFmtId="0" fontId="6" fillId="0" borderId="10" xfId="0" applyFont="1" applyBorder="1" applyAlignment="1">
      <alignment horizontal="center" vertical="center"/>
    </xf>
    <xf numFmtId="0" fontId="6" fillId="0" borderId="14"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49" fontId="6" fillId="0" borderId="17"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0" fontId="6" fillId="0" borderId="1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7"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5" xfId="0" applyFont="1" applyBorder="1" applyAlignment="1">
      <alignment horizontal="center" vertical="center"/>
    </xf>
    <xf numFmtId="0" fontId="8" fillId="0" borderId="0" xfId="0" applyFont="1" applyAlignment="1">
      <alignment horizontal="center" vertical="center"/>
    </xf>
    <xf numFmtId="0" fontId="6" fillId="0" borderId="1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12" xfId="0" applyFont="1" applyBorder="1" applyAlignment="1">
      <alignment horizontal="center" vertical="center"/>
    </xf>
    <xf numFmtId="0" fontId="6" fillId="0" borderId="18" xfId="0" applyFont="1" applyFill="1" applyBorder="1" applyAlignment="1">
      <alignment horizontal="center" vertical="center"/>
    </xf>
    <xf numFmtId="49" fontId="6" fillId="0" borderId="10" xfId="0" applyNumberFormat="1" applyFont="1" applyFill="1" applyBorder="1" applyAlignment="1">
      <alignment horizontal="center" vertical="center"/>
    </xf>
    <xf numFmtId="0" fontId="7" fillId="0" borderId="0" xfId="0" applyFont="1" applyAlignment="1">
      <alignment horizontal="center" vertical="center"/>
    </xf>
    <xf numFmtId="0" fontId="6" fillId="0" borderId="11" xfId="86" applyFont="1" applyFill="1" applyBorder="1" applyAlignment="1">
      <alignment horizontal="left" vertical="center"/>
      <protection/>
    </xf>
    <xf numFmtId="0" fontId="6" fillId="0" borderId="0" xfId="86" applyFont="1" applyFill="1" applyBorder="1" applyAlignment="1">
      <alignment horizontal="left" vertical="center"/>
      <protection/>
    </xf>
    <xf numFmtId="49" fontId="6" fillId="0" borderId="10" xfId="0" applyNumberFormat="1" applyFont="1" applyBorder="1" applyAlignment="1">
      <alignment horizontal="center" vertical="center"/>
    </xf>
    <xf numFmtId="0" fontId="10" fillId="0" borderId="0" xfId="0" applyFont="1" applyAlignment="1">
      <alignment horizontal="left" vertical="center" wrapText="1"/>
    </xf>
    <xf numFmtId="0" fontId="6" fillId="0" borderId="16" xfId="0" applyFont="1" applyBorder="1" applyAlignment="1">
      <alignment horizontal="center" vertical="center" wrapText="1"/>
    </xf>
    <xf numFmtId="0" fontId="6" fillId="0" borderId="18" xfId="0" applyFont="1" applyBorder="1" applyAlignment="1">
      <alignment horizontal="center" vertical="center" wrapText="1"/>
    </xf>
    <xf numFmtId="0" fontId="4" fillId="0" borderId="10"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12" xfId="0" applyFont="1" applyBorder="1" applyAlignment="1">
      <alignment horizontal="center" vertical="center"/>
    </xf>
    <xf numFmtId="0" fontId="44" fillId="0" borderId="17" xfId="0" applyFont="1" applyBorder="1" applyAlignment="1">
      <alignment horizontal="center" vertical="center" wrapText="1"/>
    </xf>
    <xf numFmtId="0" fontId="44" fillId="0" borderId="15"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5" xfId="0" applyFont="1" applyBorder="1" applyAlignment="1">
      <alignment horizontal="center" vertical="center" wrapText="1"/>
    </xf>
    <xf numFmtId="0" fontId="44" fillId="0" borderId="17" xfId="0" applyFont="1" applyBorder="1" applyAlignment="1">
      <alignment horizontal="center" vertical="center"/>
    </xf>
    <xf numFmtId="0" fontId="44" fillId="0" borderId="15" xfId="0" applyFont="1" applyBorder="1" applyAlignment="1">
      <alignment horizontal="center" vertical="center"/>
    </xf>
    <xf numFmtId="2" fontId="7" fillId="0" borderId="0" xfId="105" applyNumberFormat="1" applyFont="1" applyFill="1" applyAlignment="1" applyProtection="1">
      <alignment horizontal="center" vertical="center"/>
      <protection/>
    </xf>
    <xf numFmtId="49" fontId="6" fillId="0" borderId="10" xfId="105" applyNumberFormat="1" applyFont="1" applyFill="1" applyBorder="1" applyAlignment="1" applyProtection="1">
      <alignment horizontal="center" vertical="center" wrapText="1"/>
      <protection/>
    </xf>
    <xf numFmtId="178" fontId="6" fillId="0" borderId="10" xfId="105" applyNumberFormat="1" applyFont="1" applyFill="1" applyBorder="1" applyAlignment="1" applyProtection="1">
      <alignment horizontal="center" vertical="center" wrapText="1"/>
      <protection/>
    </xf>
    <xf numFmtId="0" fontId="2" fillId="0" borderId="0" xfId="0" applyFont="1" applyAlignment="1">
      <alignment horizontal="center" vertical="center" wrapText="1"/>
    </xf>
    <xf numFmtId="49" fontId="3" fillId="0" borderId="11" xfId="0" applyNumberFormat="1" applyFont="1" applyFill="1" applyBorder="1" applyAlignment="1">
      <alignment horizontal="left" vertical="center"/>
    </xf>
    <xf numFmtId="0" fontId="3" fillId="0" borderId="11" xfId="0" applyFont="1" applyFill="1" applyBorder="1" applyAlignment="1">
      <alignment horizontal="left" vertical="center"/>
    </xf>
    <xf numFmtId="0" fontId="3" fillId="0" borderId="11" xfId="0" applyNumberFormat="1" applyFont="1" applyFill="1" applyBorder="1" applyAlignment="1">
      <alignment horizontal="left" vertical="center"/>
    </xf>
    <xf numFmtId="49" fontId="3" fillId="0" borderId="14" xfId="0" applyNumberFormat="1"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5" xfId="0" applyFont="1" applyFill="1" applyBorder="1" applyAlignment="1">
      <alignment horizontal="center" vertical="center" wrapText="1"/>
    </xf>
    <xf numFmtId="177" fontId="3" fillId="0" borderId="14" xfId="0" applyNumberFormat="1" applyFont="1" applyFill="1" applyBorder="1" applyAlignment="1">
      <alignment horizontal="left" vertical="center" wrapText="1"/>
    </xf>
    <xf numFmtId="177" fontId="3" fillId="0" borderId="16" xfId="0" applyNumberFormat="1" applyFont="1" applyFill="1" applyBorder="1" applyAlignment="1">
      <alignment horizontal="left" vertical="center" wrapText="1"/>
    </xf>
    <xf numFmtId="177" fontId="3" fillId="0" borderId="12" xfId="0" applyNumberFormat="1" applyFont="1" applyFill="1" applyBorder="1" applyAlignment="1">
      <alignment horizontal="left" vertical="center" wrapText="1"/>
    </xf>
    <xf numFmtId="0" fontId="12" fillId="0" borderId="10"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15" xfId="0" applyFont="1" applyBorder="1" applyAlignment="1">
      <alignment vertical="center" wrapText="1"/>
    </xf>
    <xf numFmtId="0" fontId="1" fillId="0" borderId="10" xfId="0" applyFont="1" applyBorder="1" applyAlignment="1">
      <alignment vertical="center"/>
    </xf>
    <xf numFmtId="49" fontId="5" fillId="26" borderId="10" xfId="0" applyNumberFormat="1" applyFont="1" applyFill="1" applyBorder="1" applyAlignment="1">
      <alignment horizontal="center" vertical="center" wrapText="1"/>
    </xf>
    <xf numFmtId="0" fontId="1" fillId="26" borderId="10" xfId="0" applyFont="1" applyFill="1" applyBorder="1" applyAlignment="1">
      <alignment vertical="center" wrapText="1"/>
    </xf>
    <xf numFmtId="0" fontId="1" fillId="26" borderId="10" xfId="0" applyFont="1" applyFill="1" applyBorder="1" applyAlignment="1">
      <alignment horizontal="center" vertical="center" wrapText="1"/>
    </xf>
    <xf numFmtId="49" fontId="1" fillId="26" borderId="10" xfId="0" applyNumberFormat="1" applyFont="1" applyFill="1" applyBorder="1" applyAlignment="1">
      <alignment horizontal="center" vertical="center"/>
    </xf>
    <xf numFmtId="0" fontId="1" fillId="26" borderId="10" xfId="0" applyFont="1" applyFill="1" applyBorder="1" applyAlignment="1">
      <alignment vertical="center"/>
    </xf>
    <xf numFmtId="0" fontId="1" fillId="26" borderId="10" xfId="0" applyFont="1" applyFill="1" applyBorder="1" applyAlignment="1">
      <alignment vertical="center"/>
    </xf>
    <xf numFmtId="0" fontId="44" fillId="0" borderId="14" xfId="0" applyFont="1" applyBorder="1" applyAlignment="1">
      <alignment horizontal="center" vertical="center" wrapText="1"/>
    </xf>
    <xf numFmtId="0" fontId="44" fillId="0" borderId="12" xfId="0" applyFont="1" applyBorder="1" applyAlignment="1">
      <alignment horizontal="center" vertical="center" wrapText="1"/>
    </xf>
  </cellXfs>
  <cellStyles count="119">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20% - 着色 1" xfId="27"/>
    <cellStyle name="20% - 着色 2" xfId="28"/>
    <cellStyle name="20% - 着色 3" xfId="29"/>
    <cellStyle name="20% - 着色 4" xfId="30"/>
    <cellStyle name="20% - 着色 5" xfId="31"/>
    <cellStyle name="20% - 着色 6" xfId="32"/>
    <cellStyle name="40% - 强调文字颜色 1" xfId="33"/>
    <cellStyle name="40% - 强调文字颜色 1 2" xfId="34"/>
    <cellStyle name="40% - 强调文字颜色 2" xfId="35"/>
    <cellStyle name="40% - 强调文字颜色 2 2" xfId="36"/>
    <cellStyle name="40% - 强调文字颜色 3" xfId="37"/>
    <cellStyle name="40% - 强调文字颜色 3 2" xfId="38"/>
    <cellStyle name="40% - 强调文字颜色 4" xfId="39"/>
    <cellStyle name="40% - 强调文字颜色 4 2" xfId="40"/>
    <cellStyle name="40% - 强调文字颜色 5" xfId="41"/>
    <cellStyle name="40% - 强调文字颜色 5 2" xfId="42"/>
    <cellStyle name="40% - 强调文字颜色 6" xfId="43"/>
    <cellStyle name="40% - 强调文字颜色 6 2" xfId="44"/>
    <cellStyle name="40% - 着色 1" xfId="45"/>
    <cellStyle name="40% - 着色 2" xfId="46"/>
    <cellStyle name="40% - 着色 3" xfId="47"/>
    <cellStyle name="40% - 着色 4" xfId="48"/>
    <cellStyle name="40% - 着色 5" xfId="49"/>
    <cellStyle name="40% - 着色 6" xfId="50"/>
    <cellStyle name="60% - 强调文字颜色 1" xfId="51"/>
    <cellStyle name="60% - 强调文字颜色 1 2" xfId="52"/>
    <cellStyle name="60% - 强调文字颜色 2" xfId="53"/>
    <cellStyle name="60% - 强调文字颜色 2 2" xfId="54"/>
    <cellStyle name="60% - 强调文字颜色 3" xfId="55"/>
    <cellStyle name="60% - 强调文字颜色 3 2" xfId="56"/>
    <cellStyle name="60% - 强调文字颜色 4" xfId="57"/>
    <cellStyle name="60% - 强调文字颜色 4 2" xfId="58"/>
    <cellStyle name="60% - 强调文字颜色 5" xfId="59"/>
    <cellStyle name="60% - 强调文字颜色 5 2" xfId="60"/>
    <cellStyle name="60% - 强调文字颜色 6" xfId="61"/>
    <cellStyle name="60% - 强调文字颜色 6 2" xfId="62"/>
    <cellStyle name="60% - 着色 1" xfId="63"/>
    <cellStyle name="60% - 着色 2" xfId="64"/>
    <cellStyle name="60% - 着色 3" xfId="65"/>
    <cellStyle name="60% - 着色 4" xfId="66"/>
    <cellStyle name="60% - 着色 5" xfId="67"/>
    <cellStyle name="60% - 着色 6" xfId="68"/>
    <cellStyle name="ColLevel_1" xfId="69"/>
    <cellStyle name="RowLevel_1" xfId="70"/>
    <cellStyle name="Percent" xfId="71"/>
    <cellStyle name="标题" xfId="72"/>
    <cellStyle name="标题 1" xfId="73"/>
    <cellStyle name="标题 2" xfId="74"/>
    <cellStyle name="标题 3" xfId="75"/>
    <cellStyle name="标题 4" xfId="76"/>
    <cellStyle name="差" xfId="77"/>
    <cellStyle name="差 2" xfId="78"/>
    <cellStyle name="差_（新增预算公开表20160201）2016年鞍山市市本级一般公共预算经济分类预算表" xfId="79"/>
    <cellStyle name="差_StartUp" xfId="80"/>
    <cellStyle name="差_填报模板 " xfId="81"/>
    <cellStyle name="常规 2" xfId="82"/>
    <cellStyle name="常规 3" xfId="83"/>
    <cellStyle name="常规 4" xfId="84"/>
    <cellStyle name="常规_2014年附表" xfId="85"/>
    <cellStyle name="常规_Sheet1" xfId="86"/>
    <cellStyle name="常规_附件1：2016年部门预算和“三公”经费预算公开表样" xfId="87"/>
    <cellStyle name="Hyperlink" xfId="88"/>
    <cellStyle name="好" xfId="89"/>
    <cellStyle name="好 2" xfId="90"/>
    <cellStyle name="好_（新增预算公开表20160201）2016年鞍山市市本级一般公共预算经济分类预算表" xfId="91"/>
    <cellStyle name="好_StartUp" xfId="92"/>
    <cellStyle name="好_填报模板 " xfId="93"/>
    <cellStyle name="汇总" xfId="94"/>
    <cellStyle name="Currency" xfId="95"/>
    <cellStyle name="Currency [0]" xfId="96"/>
    <cellStyle name="计算" xfId="97"/>
    <cellStyle name="计算 2" xfId="98"/>
    <cellStyle name="检查单元格" xfId="99"/>
    <cellStyle name="检查单元格 2" xfId="100"/>
    <cellStyle name="解释性文本" xfId="101"/>
    <cellStyle name="警告文本" xfId="102"/>
    <cellStyle name="链接单元格" xfId="103"/>
    <cellStyle name="Comma" xfId="104"/>
    <cellStyle name="Comma [0]" xfId="105"/>
    <cellStyle name="强调文字颜色 1" xfId="106"/>
    <cellStyle name="强调文字颜色 1 2" xfId="107"/>
    <cellStyle name="强调文字颜色 2" xfId="108"/>
    <cellStyle name="强调文字颜色 2 2" xfId="109"/>
    <cellStyle name="强调文字颜色 3" xfId="110"/>
    <cellStyle name="强调文字颜色 3 2" xfId="111"/>
    <cellStyle name="强调文字颜色 4" xfId="112"/>
    <cellStyle name="强调文字颜色 4 2" xfId="113"/>
    <cellStyle name="强调文字颜色 5" xfId="114"/>
    <cellStyle name="强调文字颜色 5 2" xfId="115"/>
    <cellStyle name="强调文字颜色 6" xfId="116"/>
    <cellStyle name="强调文字颜色 6 2" xfId="117"/>
    <cellStyle name="适中" xfId="118"/>
    <cellStyle name="适中 2" xfId="119"/>
    <cellStyle name="输出" xfId="120"/>
    <cellStyle name="输出 2" xfId="121"/>
    <cellStyle name="输入" xfId="122"/>
    <cellStyle name="输入 2" xfId="123"/>
    <cellStyle name="Followed Hyperlink" xfId="124"/>
    <cellStyle name="着色 1" xfId="125"/>
    <cellStyle name="着色 2" xfId="126"/>
    <cellStyle name="着色 3" xfId="127"/>
    <cellStyle name="着色 4" xfId="128"/>
    <cellStyle name="着色 5" xfId="129"/>
    <cellStyle name="着色 6" xfId="130"/>
    <cellStyle name="注释" xfId="131"/>
    <cellStyle name="注释 2" xfId="1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Z22"/>
  <sheetViews>
    <sheetView showGridLines="0" showZeros="0" zoomScale="130" zoomScaleNormal="130" workbookViewId="0" topLeftCell="A1">
      <selection activeCell="C10" sqref="C10"/>
    </sheetView>
  </sheetViews>
  <sheetFormatPr defaultColWidth="7" defaultRowHeight="11.25"/>
  <cols>
    <col min="1" max="5" width="8.83203125" style="206" customWidth="1"/>
    <col min="6" max="6" width="8.83203125" style="203" customWidth="1"/>
    <col min="7" max="16" width="8.83203125" style="206" customWidth="1"/>
    <col min="17" max="19" width="7" style="206" customWidth="1"/>
    <col min="20" max="20" width="50.83203125" style="206" customWidth="1"/>
    <col min="21" max="16384" width="7" style="206" customWidth="1"/>
  </cols>
  <sheetData>
    <row r="1" spans="1:26" ht="15" customHeight="1">
      <c r="A1" s="207"/>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203"/>
      <c r="Y4"/>
      <c r="Z4"/>
    </row>
    <row r="5" spans="1:26" s="203" customFormat="1" ht="36" customHeight="1">
      <c r="A5" s="208"/>
      <c r="W5" s="209"/>
      <c r="X5" s="79"/>
      <c r="Y5" s="79"/>
      <c r="Z5" s="79"/>
    </row>
    <row r="6" spans="4:26" ht="26.25" customHeight="1">
      <c r="D6" s="203"/>
      <c r="U6" s="203"/>
      <c r="V6" s="203"/>
      <c r="W6" s="203"/>
      <c r="X6" s="203"/>
      <c r="Y6"/>
      <c r="Z6"/>
    </row>
    <row r="7" spans="4:26" ht="25.5" customHeight="1">
      <c r="D7" s="203"/>
      <c r="N7" s="203"/>
      <c r="O7" s="203"/>
      <c r="U7" s="203"/>
      <c r="V7" s="203"/>
      <c r="W7" s="203"/>
      <c r="X7" s="203"/>
      <c r="Y7"/>
      <c r="Z7"/>
    </row>
    <row r="8" spans="1:26" s="204" customFormat="1" ht="85.5" customHeight="1">
      <c r="A8" s="214" t="s">
        <v>0</v>
      </c>
      <c r="B8" s="214"/>
      <c r="C8" s="214"/>
      <c r="D8" s="214"/>
      <c r="E8" s="214"/>
      <c r="F8" s="214"/>
      <c r="G8" s="214"/>
      <c r="H8" s="214"/>
      <c r="I8" s="214"/>
      <c r="J8" s="214"/>
      <c r="K8" s="214"/>
      <c r="L8" s="214"/>
      <c r="M8" s="214"/>
      <c r="N8" s="214"/>
      <c r="O8" s="214"/>
      <c r="P8" s="214"/>
      <c r="Q8" s="210"/>
      <c r="R8" s="210"/>
      <c r="S8" s="210"/>
      <c r="T8" s="211"/>
      <c r="U8" s="210"/>
      <c r="V8" s="210"/>
      <c r="W8" s="210"/>
      <c r="X8" s="210"/>
      <c r="Y8"/>
      <c r="Z8"/>
    </row>
    <row r="9" spans="1:26" ht="19.5" customHeight="1">
      <c r="A9" s="215"/>
      <c r="B9" s="215"/>
      <c r="C9" s="215"/>
      <c r="D9" s="215"/>
      <c r="E9" s="215"/>
      <c r="F9" s="215"/>
      <c r="G9" s="215"/>
      <c r="H9" s="215"/>
      <c r="I9" s="215"/>
      <c r="J9" s="215"/>
      <c r="K9" s="215"/>
      <c r="L9" s="215"/>
      <c r="M9" s="215"/>
      <c r="N9" s="215"/>
      <c r="O9" s="215"/>
      <c r="P9" s="203"/>
      <c r="T9" s="212"/>
      <c r="U9" s="203"/>
      <c r="V9" s="203"/>
      <c r="W9" s="203"/>
      <c r="X9" s="203"/>
      <c r="Y9"/>
      <c r="Z9"/>
    </row>
    <row r="10" spans="1:26" ht="10.5" customHeight="1">
      <c r="A10" s="203"/>
      <c r="B10" s="203"/>
      <c r="D10" s="203"/>
      <c r="E10" s="203"/>
      <c r="H10" s="203"/>
      <c r="N10" s="203"/>
      <c r="O10" s="203"/>
      <c r="U10" s="203"/>
      <c r="V10" s="203"/>
      <c r="X10" s="203"/>
      <c r="Y10"/>
      <c r="Z10"/>
    </row>
    <row r="11" spans="1:26" ht="77.25" customHeight="1">
      <c r="A11" s="216"/>
      <c r="B11" s="216"/>
      <c r="C11" s="216"/>
      <c r="D11" s="216"/>
      <c r="E11" s="216"/>
      <c r="F11" s="216"/>
      <c r="G11" s="216"/>
      <c r="H11" s="216"/>
      <c r="I11" s="216"/>
      <c r="J11" s="216"/>
      <c r="K11" s="216"/>
      <c r="L11" s="216"/>
      <c r="M11" s="216"/>
      <c r="N11" s="216"/>
      <c r="O11" s="216"/>
      <c r="P11" s="216"/>
      <c r="U11" s="203"/>
      <c r="V11" s="203"/>
      <c r="X11" s="203"/>
      <c r="Y11"/>
      <c r="Z11"/>
    </row>
    <row r="12" spans="1:26" ht="56.25" customHeight="1">
      <c r="A12" s="217"/>
      <c r="B12" s="218"/>
      <c r="C12" s="218"/>
      <c r="D12" s="218"/>
      <c r="E12" s="218"/>
      <c r="F12" s="218"/>
      <c r="G12" s="218"/>
      <c r="H12" s="218"/>
      <c r="I12" s="218"/>
      <c r="J12" s="218"/>
      <c r="K12" s="218"/>
      <c r="L12" s="218"/>
      <c r="M12" s="218"/>
      <c r="N12" s="218"/>
      <c r="O12" s="218"/>
      <c r="P12" s="218"/>
      <c r="S12" s="203"/>
      <c r="T12" s="203"/>
      <c r="U12" s="203"/>
      <c r="V12" s="203"/>
      <c r="W12" s="203"/>
      <c r="X12" s="203"/>
      <c r="Y12"/>
      <c r="Z12"/>
    </row>
    <row r="13" spans="8:26" ht="10.5" customHeight="1">
      <c r="H13" s="203"/>
      <c r="R13" s="203"/>
      <c r="S13" s="203"/>
      <c r="U13" s="203"/>
      <c r="V13" s="203"/>
      <c r="W13" s="203"/>
      <c r="X13" s="203"/>
      <c r="Y13"/>
      <c r="Z13"/>
    </row>
    <row r="14" spans="1:26" s="205" customFormat="1" ht="25.5" customHeight="1">
      <c r="A14" s="219"/>
      <c r="B14" s="219"/>
      <c r="C14" s="219"/>
      <c r="D14" s="219"/>
      <c r="E14" s="219"/>
      <c r="F14" s="219"/>
      <c r="G14" s="219"/>
      <c r="H14" s="219"/>
      <c r="I14" s="219"/>
      <c r="J14" s="219"/>
      <c r="K14" s="219"/>
      <c r="L14" s="219"/>
      <c r="M14" s="219"/>
      <c r="N14" s="219"/>
      <c r="O14" s="219"/>
      <c r="P14" s="219"/>
      <c r="R14" s="213"/>
      <c r="S14" s="213"/>
      <c r="U14" s="213"/>
      <c r="V14" s="213"/>
      <c r="W14" s="213"/>
      <c r="X14" s="213"/>
      <c r="Y14" s="213"/>
      <c r="Z14" s="213"/>
    </row>
    <row r="15" spans="1:26" s="205" customFormat="1" ht="25.5" customHeight="1">
      <c r="A15" s="220"/>
      <c r="B15" s="220"/>
      <c r="C15" s="220"/>
      <c r="D15" s="220"/>
      <c r="E15" s="220"/>
      <c r="F15" s="220"/>
      <c r="G15" s="220"/>
      <c r="H15" s="220"/>
      <c r="I15" s="220"/>
      <c r="J15" s="220"/>
      <c r="K15" s="220"/>
      <c r="L15" s="220"/>
      <c r="M15" s="220"/>
      <c r="N15" s="220"/>
      <c r="O15" s="220"/>
      <c r="P15" s="220"/>
      <c r="S15" s="213"/>
      <c r="T15" s="213"/>
      <c r="U15" s="213"/>
      <c r="V15" s="213"/>
      <c r="W15" s="213"/>
      <c r="X15"/>
      <c r="Y15"/>
      <c r="Z15" s="213"/>
    </row>
    <row r="16" spans="15:26" ht="11.25">
      <c r="O16" s="203"/>
      <c r="V16"/>
      <c r="W16"/>
      <c r="X16"/>
      <c r="Y16"/>
      <c r="Z16" s="203"/>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203"/>
    </row>
    <row r="21" ht="11.25">
      <c r="M21" s="203"/>
    </row>
    <row r="22" ht="11.25">
      <c r="B22" s="206" t="s">
        <v>1</v>
      </c>
    </row>
  </sheetData>
  <sheetProtection formatCells="0" formatColumns="0" formatRows="0"/>
  <mergeCells count="6">
    <mergeCell ref="A8:P8"/>
    <mergeCell ref="A9:O9"/>
    <mergeCell ref="A11:P11"/>
    <mergeCell ref="A12:P12"/>
    <mergeCell ref="A14:P14"/>
    <mergeCell ref="A15:P15"/>
  </mergeCells>
  <printOptions horizontalCentered="1"/>
  <pageMargins left="0.63" right="0.63" top="0.7900000000000001" bottom="0.7900000000000001"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1"/>
  <sheetViews>
    <sheetView zoomScale="115" zoomScaleNormal="115" workbookViewId="0" topLeftCell="A1">
      <selection activeCell="A2" sqref="A2"/>
    </sheetView>
  </sheetViews>
  <sheetFormatPr defaultColWidth="9.33203125" defaultRowHeight="11.25"/>
  <cols>
    <col min="1" max="1" width="128.83203125" style="0" customWidth="1"/>
  </cols>
  <sheetData>
    <row r="1" ht="33" customHeight="1">
      <c r="A1" s="62" t="s">
        <v>2</v>
      </c>
    </row>
    <row r="2" s="201" customFormat="1" ht="21.75" customHeight="1">
      <c r="A2" s="202" t="s">
        <v>3</v>
      </c>
    </row>
    <row r="3" s="201" customFormat="1" ht="21.75" customHeight="1">
      <c r="A3" s="202" t="s">
        <v>4</v>
      </c>
    </row>
    <row r="4" s="201" customFormat="1" ht="21.75" customHeight="1">
      <c r="A4" s="202" t="s">
        <v>5</v>
      </c>
    </row>
    <row r="5" s="201" customFormat="1" ht="21.75" customHeight="1">
      <c r="A5" s="202" t="s">
        <v>6</v>
      </c>
    </row>
    <row r="6" s="201" customFormat="1" ht="21.75" customHeight="1">
      <c r="A6" s="202" t="s">
        <v>7</v>
      </c>
    </row>
    <row r="7" s="201" customFormat="1" ht="21.75" customHeight="1">
      <c r="A7" s="202" t="s">
        <v>8</v>
      </c>
    </row>
    <row r="8" s="201" customFormat="1" ht="21.75" customHeight="1">
      <c r="A8" s="202" t="s">
        <v>9</v>
      </c>
    </row>
    <row r="9" s="201" customFormat="1" ht="21.75" customHeight="1">
      <c r="A9" s="202" t="s">
        <v>10</v>
      </c>
    </row>
    <row r="10" s="201" customFormat="1" ht="21.75" customHeight="1">
      <c r="A10" s="202" t="s">
        <v>11</v>
      </c>
    </row>
    <row r="11" s="201" customFormat="1" ht="21.75" customHeight="1">
      <c r="A11" s="202" t="s">
        <v>12</v>
      </c>
    </row>
    <row r="12" s="201" customFormat="1" ht="21.75" customHeight="1">
      <c r="A12" s="202" t="s">
        <v>13</v>
      </c>
    </row>
    <row r="13" s="201" customFormat="1" ht="21.75" customHeight="1">
      <c r="A13" s="202" t="s">
        <v>14</v>
      </c>
    </row>
    <row r="14" s="201" customFormat="1" ht="21.75" customHeight="1">
      <c r="A14" s="202" t="s">
        <v>15</v>
      </c>
    </row>
    <row r="15" s="201" customFormat="1" ht="21.75" customHeight="1">
      <c r="A15" s="202" t="s">
        <v>16</v>
      </c>
    </row>
    <row r="16" s="201" customFormat="1" ht="21.75" customHeight="1">
      <c r="A16" s="202" t="s">
        <v>17</v>
      </c>
    </row>
    <row r="17" s="201" customFormat="1" ht="21.75" customHeight="1">
      <c r="A17" s="202" t="s">
        <v>18</v>
      </c>
    </row>
    <row r="18" s="201" customFormat="1" ht="21.75" customHeight="1">
      <c r="A18" s="202" t="s">
        <v>19</v>
      </c>
    </row>
    <row r="19" s="201" customFormat="1" ht="21.75" customHeight="1">
      <c r="A19" s="202" t="s">
        <v>20</v>
      </c>
    </row>
    <row r="20" s="201" customFormat="1" ht="21.75" customHeight="1">
      <c r="A20" s="202" t="s">
        <v>21</v>
      </c>
    </row>
    <row r="21" s="201" customFormat="1" ht="21.75" customHeight="1">
      <c r="A21" s="202" t="s">
        <v>22</v>
      </c>
    </row>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V30"/>
  <sheetViews>
    <sheetView zoomScale="115" zoomScaleNormal="115" workbookViewId="0" topLeftCell="A1">
      <selection activeCell="A31" sqref="A31"/>
    </sheetView>
  </sheetViews>
  <sheetFormatPr defaultColWidth="12" defaultRowHeight="11.25"/>
  <cols>
    <col min="1" max="1" width="52.66015625" style="177" customWidth="1"/>
    <col min="2" max="2" width="21.5" style="177" customWidth="1"/>
    <col min="3" max="3" width="48.66015625" style="177" customWidth="1"/>
    <col min="4" max="4" width="22.16015625" style="177" customWidth="1"/>
    <col min="5" max="16384" width="12" style="177" customWidth="1"/>
  </cols>
  <sheetData>
    <row r="1" spans="1:22" ht="27">
      <c r="A1" s="221" t="s">
        <v>23</v>
      </c>
      <c r="B1" s="221"/>
      <c r="C1" s="221"/>
      <c r="D1" s="221"/>
      <c r="E1" s="178"/>
      <c r="F1" s="178"/>
      <c r="G1" s="178"/>
      <c r="H1" s="178"/>
      <c r="I1" s="178"/>
      <c r="J1" s="178"/>
      <c r="K1" s="178"/>
      <c r="L1" s="178"/>
      <c r="M1" s="178"/>
      <c r="N1" s="178"/>
      <c r="O1" s="178"/>
      <c r="P1" s="178"/>
      <c r="Q1" s="178"/>
      <c r="R1" s="178"/>
      <c r="S1" s="178"/>
      <c r="T1" s="178"/>
      <c r="U1" s="178"/>
      <c r="V1" s="178"/>
    </row>
    <row r="2" spans="1:22" ht="14.25">
      <c r="A2" s="179"/>
      <c r="B2" s="179"/>
      <c r="C2" s="179"/>
      <c r="D2" s="180" t="s">
        <v>24</v>
      </c>
      <c r="E2" s="181"/>
      <c r="F2" s="181"/>
      <c r="G2" s="181"/>
      <c r="H2" s="181"/>
      <c r="I2" s="181"/>
      <c r="J2" s="181"/>
      <c r="K2" s="181"/>
      <c r="L2" s="181"/>
      <c r="M2" s="181"/>
      <c r="N2" s="181"/>
      <c r="O2" s="181"/>
      <c r="P2" s="181"/>
      <c r="Q2" s="181"/>
      <c r="R2" s="181"/>
      <c r="S2" s="181"/>
      <c r="T2" s="181"/>
      <c r="U2" s="181"/>
      <c r="V2" s="181"/>
    </row>
    <row r="3" spans="1:22" ht="17.25" customHeight="1">
      <c r="A3" s="23" t="s">
        <v>25</v>
      </c>
      <c r="B3" s="182"/>
      <c r="C3" s="183"/>
      <c r="D3" s="180" t="s">
        <v>26</v>
      </c>
      <c r="E3" s="184"/>
      <c r="F3" s="184"/>
      <c r="G3" s="184"/>
      <c r="H3" s="184"/>
      <c r="I3" s="184"/>
      <c r="J3" s="184"/>
      <c r="K3" s="184"/>
      <c r="L3" s="184"/>
      <c r="M3" s="184"/>
      <c r="N3" s="184"/>
      <c r="O3" s="184"/>
      <c r="P3" s="184"/>
      <c r="Q3" s="184"/>
      <c r="R3" s="184"/>
      <c r="S3" s="184"/>
      <c r="T3" s="184"/>
      <c r="U3" s="184"/>
      <c r="V3" s="184"/>
    </row>
    <row r="4" spans="1:22" ht="19.5" customHeight="1">
      <c r="A4" s="185" t="s">
        <v>27</v>
      </c>
      <c r="B4" s="185"/>
      <c r="C4" s="185" t="s">
        <v>28</v>
      </c>
      <c r="D4" s="185"/>
      <c r="E4" s="181"/>
      <c r="F4" s="181"/>
      <c r="G4" s="181"/>
      <c r="H4" s="181"/>
      <c r="I4" s="181"/>
      <c r="J4" s="181"/>
      <c r="K4" s="181"/>
      <c r="L4" s="181"/>
      <c r="M4" s="181"/>
      <c r="N4" s="181"/>
      <c r="O4" s="181"/>
      <c r="P4" s="181"/>
      <c r="Q4" s="181"/>
      <c r="R4" s="181"/>
      <c r="S4" s="181"/>
      <c r="T4" s="181"/>
      <c r="U4" s="181"/>
      <c r="V4" s="181"/>
    </row>
    <row r="5" spans="1:22" ht="18" customHeight="1">
      <c r="A5" s="186" t="s">
        <v>29</v>
      </c>
      <c r="B5" s="187" t="s">
        <v>30</v>
      </c>
      <c r="C5" s="186" t="s">
        <v>29</v>
      </c>
      <c r="D5" s="188" t="s">
        <v>30</v>
      </c>
      <c r="E5" s="181"/>
      <c r="F5" s="181"/>
      <c r="G5" s="181"/>
      <c r="H5" s="181"/>
      <c r="I5" s="181"/>
      <c r="J5" s="181"/>
      <c r="K5" s="181"/>
      <c r="L5" s="181"/>
      <c r="M5" s="181"/>
      <c r="N5" s="181"/>
      <c r="O5" s="181"/>
      <c r="P5" s="181"/>
      <c r="Q5" s="181"/>
      <c r="R5" s="181"/>
      <c r="S5" s="181"/>
      <c r="T5" s="181"/>
      <c r="U5" s="181"/>
      <c r="V5" s="181"/>
    </row>
    <row r="6" spans="1:22" ht="15" customHeight="1">
      <c r="A6" s="189" t="s">
        <v>31</v>
      </c>
      <c r="B6" s="147">
        <v>6009.63</v>
      </c>
      <c r="C6" s="190" t="s">
        <v>32</v>
      </c>
      <c r="D6" s="191">
        <v>5376.67</v>
      </c>
      <c r="E6" s="181"/>
      <c r="F6" s="181"/>
      <c r="G6" s="181"/>
      <c r="H6" s="181"/>
      <c r="I6" s="181"/>
      <c r="J6" s="181"/>
      <c r="K6" s="181"/>
      <c r="L6" s="181"/>
      <c r="M6" s="181"/>
      <c r="N6" s="181"/>
      <c r="O6" s="181"/>
      <c r="P6" s="181"/>
      <c r="Q6" s="181"/>
      <c r="R6" s="181"/>
      <c r="S6" s="181"/>
      <c r="T6" s="181"/>
      <c r="U6" s="181"/>
      <c r="V6" s="181"/>
    </row>
    <row r="7" spans="1:22" ht="15" customHeight="1">
      <c r="A7" s="192" t="s">
        <v>33</v>
      </c>
      <c r="B7" s="193"/>
      <c r="C7" s="190" t="s">
        <v>34</v>
      </c>
      <c r="D7" s="191">
        <v>5376.67</v>
      </c>
      <c r="E7" s="181"/>
      <c r="F7" s="181"/>
      <c r="G7" s="181"/>
      <c r="H7" s="181"/>
      <c r="I7" s="181"/>
      <c r="J7" s="181"/>
      <c r="K7" s="181"/>
      <c r="L7" s="181"/>
      <c r="M7" s="181"/>
      <c r="N7" s="181"/>
      <c r="O7" s="181"/>
      <c r="P7" s="181"/>
      <c r="Q7" s="181"/>
      <c r="R7" s="181"/>
      <c r="S7" s="181"/>
      <c r="T7" s="181"/>
      <c r="U7" s="181"/>
      <c r="V7" s="181"/>
    </row>
    <row r="8" spans="1:22" ht="15" customHeight="1">
      <c r="A8" s="189" t="s">
        <v>35</v>
      </c>
      <c r="B8" s="193"/>
      <c r="C8" s="190" t="s">
        <v>36</v>
      </c>
      <c r="D8" s="191">
        <v>3238.37</v>
      </c>
      <c r="E8" s="181"/>
      <c r="F8" s="181"/>
      <c r="G8" s="181"/>
      <c r="H8" s="181"/>
      <c r="I8" s="181"/>
      <c r="J8" s="181"/>
      <c r="K8" s="181"/>
      <c r="L8" s="181"/>
      <c r="M8" s="181"/>
      <c r="N8" s="181"/>
      <c r="O8" s="181"/>
      <c r="P8" s="181"/>
      <c r="Q8" s="181"/>
      <c r="R8" s="181"/>
      <c r="S8" s="181"/>
      <c r="T8" s="181"/>
      <c r="U8" s="181"/>
      <c r="V8" s="181"/>
    </row>
    <row r="9" spans="1:22" ht="15" customHeight="1">
      <c r="A9" s="189" t="s">
        <v>37</v>
      </c>
      <c r="B9" s="193"/>
      <c r="C9" s="190" t="s">
        <v>38</v>
      </c>
      <c r="D9" s="191">
        <v>2138.3</v>
      </c>
      <c r="E9" s="181"/>
      <c r="F9" s="181"/>
      <c r="G9" s="181"/>
      <c r="H9" s="181"/>
      <c r="I9" s="181"/>
      <c r="J9" s="181"/>
      <c r="K9" s="181"/>
      <c r="L9" s="181"/>
      <c r="M9" s="181"/>
      <c r="N9" s="181"/>
      <c r="O9" s="181"/>
      <c r="P9" s="181"/>
      <c r="Q9" s="181"/>
      <c r="R9" s="181"/>
      <c r="S9" s="181"/>
      <c r="T9" s="181"/>
      <c r="U9" s="181"/>
      <c r="V9" s="181"/>
    </row>
    <row r="10" spans="1:22" ht="15" customHeight="1">
      <c r="A10" s="189" t="s">
        <v>39</v>
      </c>
      <c r="B10" s="193"/>
      <c r="C10" s="190" t="s">
        <v>40</v>
      </c>
      <c r="D10" s="191">
        <v>389.29</v>
      </c>
      <c r="E10" s="181"/>
      <c r="F10" s="181"/>
      <c r="G10" s="181"/>
      <c r="H10" s="181"/>
      <c r="I10" s="181"/>
      <c r="J10" s="181"/>
      <c r="K10" s="181"/>
      <c r="L10" s="181"/>
      <c r="M10" s="181"/>
      <c r="N10" s="181"/>
      <c r="O10" s="181"/>
      <c r="P10" s="181"/>
      <c r="Q10" s="181"/>
      <c r="R10" s="181"/>
      <c r="S10" s="181"/>
      <c r="T10" s="181"/>
      <c r="U10" s="181"/>
      <c r="V10" s="181"/>
    </row>
    <row r="11" spans="1:22" ht="15" customHeight="1">
      <c r="A11" s="189" t="s">
        <v>41</v>
      </c>
      <c r="B11" s="193"/>
      <c r="C11" s="190" t="s">
        <v>42</v>
      </c>
      <c r="D11" s="191">
        <v>389.29</v>
      </c>
      <c r="E11" s="181"/>
      <c r="F11" s="181"/>
      <c r="G11" s="181"/>
      <c r="H11" s="181"/>
      <c r="I11" s="181"/>
      <c r="J11" s="181"/>
      <c r="K11" s="181"/>
      <c r="L11" s="181"/>
      <c r="M11" s="181"/>
      <c r="N11" s="181"/>
      <c r="O11" s="181"/>
      <c r="P11" s="181"/>
      <c r="Q11" s="181"/>
      <c r="R11" s="181"/>
      <c r="S11" s="181"/>
      <c r="T11" s="181"/>
      <c r="U11" s="181"/>
      <c r="V11" s="181"/>
    </row>
    <row r="12" spans="1:22" ht="15" customHeight="1">
      <c r="A12" s="189" t="s">
        <v>43</v>
      </c>
      <c r="B12" s="193"/>
      <c r="C12" s="190" t="s">
        <v>44</v>
      </c>
      <c r="D12" s="191">
        <v>189.06</v>
      </c>
      <c r="E12" s="181"/>
      <c r="F12" s="181"/>
      <c r="G12" s="181"/>
      <c r="H12" s="181"/>
      <c r="I12" s="181"/>
      <c r="J12" s="181"/>
      <c r="K12" s="181"/>
      <c r="L12" s="181"/>
      <c r="M12" s="181"/>
      <c r="N12" s="181"/>
      <c r="O12" s="181"/>
      <c r="P12" s="181"/>
      <c r="Q12" s="181"/>
      <c r="R12" s="181"/>
      <c r="S12" s="181"/>
      <c r="T12" s="181"/>
      <c r="U12" s="181"/>
      <c r="V12" s="181"/>
    </row>
    <row r="13" spans="1:22" ht="15" customHeight="1">
      <c r="A13" s="192" t="s">
        <v>33</v>
      </c>
      <c r="B13" s="194"/>
      <c r="C13" s="190" t="s">
        <v>45</v>
      </c>
      <c r="D13" s="191">
        <v>135.23</v>
      </c>
      <c r="E13" s="181"/>
      <c r="F13" s="181"/>
      <c r="G13" s="181"/>
      <c r="H13" s="181"/>
      <c r="I13" s="181"/>
      <c r="J13" s="181"/>
      <c r="K13" s="181"/>
      <c r="L13" s="181"/>
      <c r="M13" s="181"/>
      <c r="N13" s="181"/>
      <c r="O13" s="181"/>
      <c r="P13" s="181"/>
      <c r="Q13" s="181"/>
      <c r="R13" s="181"/>
      <c r="S13" s="181"/>
      <c r="T13" s="181"/>
      <c r="U13" s="181"/>
      <c r="V13" s="181"/>
    </row>
    <row r="14" spans="1:22" ht="15" customHeight="1">
      <c r="A14" s="189" t="s">
        <v>46</v>
      </c>
      <c r="B14" s="194"/>
      <c r="C14" s="190" t="s">
        <v>47</v>
      </c>
      <c r="D14" s="191">
        <v>65</v>
      </c>
      <c r="E14" s="181"/>
      <c r="F14" s="181"/>
      <c r="G14" s="181"/>
      <c r="H14" s="181"/>
      <c r="I14" s="181"/>
      <c r="J14" s="181"/>
      <c r="K14" s="181"/>
      <c r="L14" s="181"/>
      <c r="M14" s="181"/>
      <c r="N14" s="181"/>
      <c r="O14" s="181"/>
      <c r="P14" s="181"/>
      <c r="Q14" s="181"/>
      <c r="R14" s="181"/>
      <c r="S14" s="181"/>
      <c r="T14" s="181"/>
      <c r="U14" s="181"/>
      <c r="V14" s="181"/>
    </row>
    <row r="15" spans="1:22" ht="15" customHeight="1">
      <c r="A15" s="189" t="s">
        <v>48</v>
      </c>
      <c r="B15" s="194"/>
      <c r="C15" s="190" t="s">
        <v>49</v>
      </c>
      <c r="D15" s="191">
        <v>132.55</v>
      </c>
      <c r="E15" s="181"/>
      <c r="F15" s="181"/>
      <c r="G15" s="181"/>
      <c r="H15" s="181"/>
      <c r="I15" s="181"/>
      <c r="J15" s="181"/>
      <c r="K15" s="181"/>
      <c r="L15" s="181"/>
      <c r="M15" s="181"/>
      <c r="N15" s="181"/>
      <c r="O15" s="181"/>
      <c r="P15" s="181"/>
      <c r="Q15" s="181"/>
      <c r="R15" s="181"/>
      <c r="S15" s="181"/>
      <c r="T15" s="181"/>
      <c r="U15" s="181"/>
      <c r="V15" s="181"/>
    </row>
    <row r="16" spans="1:22" ht="15" customHeight="1">
      <c r="A16" s="189" t="s">
        <v>50</v>
      </c>
      <c r="B16" s="194"/>
      <c r="C16" s="190" t="s">
        <v>51</v>
      </c>
      <c r="D16" s="191">
        <v>132.55</v>
      </c>
      <c r="E16" s="181"/>
      <c r="F16" s="181"/>
      <c r="G16" s="181"/>
      <c r="H16" s="181"/>
      <c r="I16" s="181"/>
      <c r="J16" s="181"/>
      <c r="K16" s="181"/>
      <c r="L16" s="181"/>
      <c r="M16" s="181"/>
      <c r="N16" s="181"/>
      <c r="O16" s="181"/>
      <c r="P16" s="181"/>
      <c r="Q16" s="181"/>
      <c r="R16" s="181"/>
      <c r="S16" s="181"/>
      <c r="T16" s="181"/>
      <c r="U16" s="181"/>
      <c r="V16" s="181"/>
    </row>
    <row r="17" spans="1:22" ht="15" customHeight="1">
      <c r="A17" s="95"/>
      <c r="B17" s="194"/>
      <c r="C17" s="190" t="s">
        <v>52</v>
      </c>
      <c r="D17" s="191">
        <v>132.55</v>
      </c>
      <c r="E17" s="181"/>
      <c r="F17" s="181"/>
      <c r="G17" s="181"/>
      <c r="H17" s="181"/>
      <c r="I17" s="181"/>
      <c r="J17" s="181"/>
      <c r="K17" s="181"/>
      <c r="L17" s="181"/>
      <c r="M17" s="181"/>
      <c r="N17" s="181"/>
      <c r="O17" s="181"/>
      <c r="P17" s="181"/>
      <c r="Q17" s="181"/>
      <c r="R17" s="181"/>
      <c r="S17" s="181"/>
      <c r="T17" s="181"/>
      <c r="U17" s="181"/>
      <c r="V17" s="181"/>
    </row>
    <row r="18" spans="1:22" ht="15" customHeight="1">
      <c r="A18" s="95"/>
      <c r="B18" s="194"/>
      <c r="C18" s="190" t="s">
        <v>53</v>
      </c>
      <c r="D18" s="191">
        <v>111.12</v>
      </c>
      <c r="E18" s="181"/>
      <c r="F18" s="181"/>
      <c r="G18" s="181"/>
      <c r="H18" s="181"/>
      <c r="I18" s="181"/>
      <c r="J18" s="181"/>
      <c r="K18" s="181"/>
      <c r="L18" s="181"/>
      <c r="M18" s="181"/>
      <c r="N18" s="181"/>
      <c r="O18" s="181"/>
      <c r="P18" s="181"/>
      <c r="Q18" s="181"/>
      <c r="R18" s="181"/>
      <c r="S18" s="181"/>
      <c r="T18" s="181"/>
      <c r="U18" s="181"/>
      <c r="V18" s="181"/>
    </row>
    <row r="19" spans="1:22" ht="15" customHeight="1">
      <c r="A19" s="95"/>
      <c r="B19" s="194"/>
      <c r="C19" s="190" t="s">
        <v>54</v>
      </c>
      <c r="D19" s="191">
        <v>111.12</v>
      </c>
      <c r="E19" s="181"/>
      <c r="F19" s="181"/>
      <c r="G19" s="181"/>
      <c r="H19" s="181"/>
      <c r="I19" s="181"/>
      <c r="J19" s="181"/>
      <c r="K19" s="181"/>
      <c r="L19" s="181"/>
      <c r="M19" s="181"/>
      <c r="N19" s="181"/>
      <c r="O19" s="181"/>
      <c r="P19" s="181"/>
      <c r="Q19" s="181"/>
      <c r="R19" s="181"/>
      <c r="S19" s="181"/>
      <c r="T19" s="181"/>
      <c r="U19" s="181"/>
      <c r="V19" s="181"/>
    </row>
    <row r="20" spans="1:22" ht="15" customHeight="1">
      <c r="A20" s="95"/>
      <c r="B20" s="194"/>
      <c r="C20" s="190" t="s">
        <v>55</v>
      </c>
      <c r="D20" s="191">
        <v>111.12</v>
      </c>
      <c r="E20" s="181"/>
      <c r="F20" s="181"/>
      <c r="G20" s="181"/>
      <c r="H20" s="181"/>
      <c r="I20" s="181"/>
      <c r="J20" s="181"/>
      <c r="K20" s="181"/>
      <c r="L20" s="181"/>
      <c r="M20" s="181"/>
      <c r="N20" s="181"/>
      <c r="O20" s="181"/>
      <c r="P20" s="181"/>
      <c r="Q20" s="181"/>
      <c r="R20" s="181"/>
      <c r="S20" s="181"/>
      <c r="T20" s="181"/>
      <c r="U20" s="181"/>
      <c r="V20" s="181"/>
    </row>
    <row r="21" spans="1:22" ht="15" customHeight="1">
      <c r="A21" s="95"/>
      <c r="B21" s="194"/>
      <c r="C21" s="91"/>
      <c r="D21" s="124"/>
      <c r="E21" s="181"/>
      <c r="F21" s="181"/>
      <c r="G21" s="181"/>
      <c r="H21" s="181"/>
      <c r="I21" s="181"/>
      <c r="J21" s="181"/>
      <c r="K21" s="181"/>
      <c r="L21" s="181"/>
      <c r="M21" s="181"/>
      <c r="N21" s="181"/>
      <c r="O21" s="181"/>
      <c r="P21" s="181"/>
      <c r="Q21" s="181"/>
      <c r="R21" s="181"/>
      <c r="S21" s="181"/>
      <c r="T21" s="181"/>
      <c r="U21" s="181"/>
      <c r="V21" s="181"/>
    </row>
    <row r="22" spans="1:22" ht="15" customHeight="1">
      <c r="A22" s="95"/>
      <c r="B22" s="194"/>
      <c r="C22" s="91"/>
      <c r="D22" s="124"/>
      <c r="E22" s="181"/>
      <c r="F22" s="181"/>
      <c r="G22" s="181"/>
      <c r="H22" s="181"/>
      <c r="I22" s="181"/>
      <c r="J22" s="181"/>
      <c r="K22" s="181"/>
      <c r="L22" s="181"/>
      <c r="M22" s="181"/>
      <c r="N22" s="181"/>
      <c r="O22" s="181"/>
      <c r="P22" s="181"/>
      <c r="Q22" s="181"/>
      <c r="R22" s="181"/>
      <c r="S22" s="181"/>
      <c r="T22" s="181"/>
      <c r="U22" s="181"/>
      <c r="V22" s="181"/>
    </row>
    <row r="23" spans="1:22" ht="15" customHeight="1">
      <c r="A23" s="95"/>
      <c r="B23" s="194"/>
      <c r="C23" s="91"/>
      <c r="D23" s="124"/>
      <c r="E23" s="181"/>
      <c r="F23" s="181"/>
      <c r="G23" s="181"/>
      <c r="H23" s="181"/>
      <c r="I23" s="181"/>
      <c r="J23" s="181"/>
      <c r="K23" s="181"/>
      <c r="L23" s="181"/>
      <c r="M23" s="181"/>
      <c r="N23" s="181"/>
      <c r="O23" s="181"/>
      <c r="P23" s="181"/>
      <c r="Q23" s="181"/>
      <c r="R23" s="181"/>
      <c r="S23" s="181"/>
      <c r="T23" s="181"/>
      <c r="U23" s="181"/>
      <c r="V23" s="181"/>
    </row>
    <row r="24" spans="1:22" ht="15" customHeight="1">
      <c r="A24" s="189"/>
      <c r="B24" s="194"/>
      <c r="C24" s="195"/>
      <c r="D24" s="124"/>
      <c r="E24" s="181"/>
      <c r="F24" s="181"/>
      <c r="G24" s="181"/>
      <c r="H24" s="181"/>
      <c r="I24" s="181"/>
      <c r="J24" s="181"/>
      <c r="K24" s="181"/>
      <c r="L24" s="181"/>
      <c r="M24" s="181"/>
      <c r="N24" s="181"/>
      <c r="O24" s="181"/>
      <c r="P24" s="181"/>
      <c r="Q24" s="181"/>
      <c r="R24" s="181"/>
      <c r="S24" s="181"/>
      <c r="T24" s="181"/>
      <c r="U24" s="181"/>
      <c r="V24" s="200"/>
    </row>
    <row r="25" spans="1:22" s="176" customFormat="1" ht="15" customHeight="1">
      <c r="A25" s="196"/>
      <c r="B25" s="196"/>
      <c r="C25" s="196"/>
      <c r="D25" s="124"/>
      <c r="E25" s="197"/>
      <c r="F25" s="197"/>
      <c r="G25" s="197"/>
      <c r="H25" s="197"/>
      <c r="I25" s="197"/>
      <c r="J25" s="197"/>
      <c r="K25" s="197"/>
      <c r="L25" s="197"/>
      <c r="M25" s="197"/>
      <c r="N25" s="197"/>
      <c r="O25" s="197"/>
      <c r="P25" s="197"/>
      <c r="Q25" s="197"/>
      <c r="R25" s="197"/>
      <c r="S25" s="197"/>
      <c r="T25" s="197"/>
      <c r="U25" s="197"/>
      <c r="V25" s="197"/>
    </row>
    <row r="26" spans="1:4" ht="15" customHeight="1">
      <c r="A26" s="198"/>
      <c r="B26" s="198"/>
      <c r="C26" s="195"/>
      <c r="D26" s="124"/>
    </row>
    <row r="27" spans="1:4" ht="15" customHeight="1">
      <c r="A27" s="195"/>
      <c r="B27" s="195"/>
      <c r="C27" s="195"/>
      <c r="D27" s="124"/>
    </row>
    <row r="28" spans="1:4" ht="15" customHeight="1">
      <c r="A28" s="195"/>
      <c r="B28" s="195"/>
      <c r="C28" s="107"/>
      <c r="D28" s="124"/>
    </row>
    <row r="29" spans="1:4" ht="15" customHeight="1">
      <c r="A29" s="195"/>
      <c r="B29" s="195"/>
      <c r="C29" s="107"/>
      <c r="D29" s="124"/>
    </row>
    <row r="30" spans="1:4" ht="14.25">
      <c r="A30" s="199" t="s">
        <v>56</v>
      </c>
      <c r="B30" s="138">
        <f>SUM(B6,B8,B9,B10,B11,B12,B14)</f>
        <v>6009.63</v>
      </c>
      <c r="C30" s="199" t="s">
        <v>57</v>
      </c>
      <c r="D30" s="138">
        <v>6009.63</v>
      </c>
    </row>
    <row r="31" ht="17.25" customHeight="1"/>
    <row r="32" ht="17.25" customHeight="1"/>
  </sheetData>
  <sheetProtection/>
  <mergeCells count="1">
    <mergeCell ref="A1:D1"/>
  </mergeCells>
  <printOptions horizontalCentered="1" verticalCentered="1"/>
  <pageMargins left="0.7480314960629921" right="0.7480314960629921" top="0" bottom="0" header="0" footer="0"/>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1:T13"/>
  <sheetViews>
    <sheetView showGridLines="0" showZeros="0" zoomScale="115" zoomScaleNormal="115" workbookViewId="0" topLeftCell="A1">
      <selection activeCell="A14" sqref="A14"/>
    </sheetView>
  </sheetViews>
  <sheetFormatPr defaultColWidth="9.16015625" defaultRowHeight="11.25"/>
  <cols>
    <col min="1" max="1" width="23" style="37" customWidth="1"/>
    <col min="2" max="2" width="13.5" style="37" customWidth="1"/>
    <col min="3" max="3" width="12.5" style="37" customWidth="1"/>
    <col min="4" max="10" width="9.5" style="37" customWidth="1"/>
    <col min="11" max="13" width="9.5" style="0" customWidth="1"/>
    <col min="14" max="14" width="13.83203125" style="37" customWidth="1"/>
    <col min="15" max="15" width="13.66015625" style="37" customWidth="1"/>
    <col min="16" max="16" width="12.66015625" style="37" customWidth="1"/>
    <col min="17" max="17" width="11.83203125" style="37" customWidth="1"/>
    <col min="18" max="18" width="15" style="37" customWidth="1"/>
    <col min="19" max="16384" width="9.16015625" style="37" customWidth="1"/>
  </cols>
  <sheetData>
    <row r="1" spans="1:19" ht="27">
      <c r="A1" s="158" t="s">
        <v>58</v>
      </c>
      <c r="B1" s="158"/>
      <c r="C1" s="158"/>
      <c r="D1" s="158"/>
      <c r="E1" s="158"/>
      <c r="F1" s="158"/>
      <c r="G1" s="158"/>
      <c r="H1" s="158"/>
      <c r="I1" s="158"/>
      <c r="J1" s="158"/>
      <c r="K1" s="174"/>
      <c r="L1" s="174"/>
      <c r="M1" s="174"/>
      <c r="N1" s="158"/>
      <c r="O1" s="158"/>
      <c r="P1" s="158"/>
      <c r="Q1" s="158"/>
      <c r="R1" s="158"/>
      <c r="S1" s="163"/>
    </row>
    <row r="2" spans="17:20" ht="12">
      <c r="Q2" s="222" t="s">
        <v>59</v>
      </c>
      <c r="R2" s="222"/>
      <c r="S2"/>
      <c r="T2"/>
    </row>
    <row r="3" spans="1:20" ht="12">
      <c r="A3" s="24" t="s">
        <v>25</v>
      </c>
      <c r="Q3" s="222" t="s">
        <v>26</v>
      </c>
      <c r="R3" s="223"/>
      <c r="S3"/>
      <c r="T3"/>
    </row>
    <row r="4" spans="1:19" s="139" customFormat="1" ht="20.25" customHeight="1">
      <c r="A4" s="226" t="s">
        <v>60</v>
      </c>
      <c r="B4" s="172" t="s">
        <v>61</v>
      </c>
      <c r="C4" s="172"/>
      <c r="D4" s="172"/>
      <c r="E4" s="172"/>
      <c r="F4" s="172"/>
      <c r="G4" s="172"/>
      <c r="H4" s="172"/>
      <c r="I4" s="172"/>
      <c r="J4" s="172"/>
      <c r="K4" s="50"/>
      <c r="L4" s="50"/>
      <c r="M4" s="50"/>
      <c r="N4" s="172" t="s">
        <v>62</v>
      </c>
      <c r="O4" s="172"/>
      <c r="P4" s="172"/>
      <c r="Q4" s="172"/>
      <c r="R4" s="172"/>
      <c r="S4" s="17"/>
    </row>
    <row r="5" spans="1:19" s="139" customFormat="1" ht="42.75" customHeight="1">
      <c r="A5" s="226"/>
      <c r="B5" s="226" t="s">
        <v>63</v>
      </c>
      <c r="C5" s="224" t="s">
        <v>31</v>
      </c>
      <c r="D5" s="224"/>
      <c r="E5" s="224" t="s">
        <v>35</v>
      </c>
      <c r="F5" s="224" t="s">
        <v>37</v>
      </c>
      <c r="G5" s="224" t="s">
        <v>39</v>
      </c>
      <c r="H5" s="224" t="s">
        <v>41</v>
      </c>
      <c r="I5" s="224" t="s">
        <v>43</v>
      </c>
      <c r="J5" s="224"/>
      <c r="K5" s="224" t="s">
        <v>46</v>
      </c>
      <c r="L5" s="224" t="s">
        <v>48</v>
      </c>
      <c r="M5" s="224" t="s">
        <v>50</v>
      </c>
      <c r="N5" s="224" t="s">
        <v>63</v>
      </c>
      <c r="O5" s="225" t="s">
        <v>64</v>
      </c>
      <c r="P5" s="225"/>
      <c r="Q5" s="225"/>
      <c r="R5" s="224" t="s">
        <v>65</v>
      </c>
      <c r="S5" s="17"/>
    </row>
    <row r="6" spans="1:19" s="139" customFormat="1" ht="64.5" customHeight="1">
      <c r="A6" s="226"/>
      <c r="B6" s="226"/>
      <c r="C6" s="27" t="s">
        <v>66</v>
      </c>
      <c r="D6" s="27" t="s">
        <v>33</v>
      </c>
      <c r="E6" s="224"/>
      <c r="F6" s="224"/>
      <c r="G6" s="224"/>
      <c r="H6" s="224"/>
      <c r="I6" s="76" t="s">
        <v>66</v>
      </c>
      <c r="J6" s="76" t="s">
        <v>33</v>
      </c>
      <c r="K6" s="224"/>
      <c r="L6" s="224"/>
      <c r="M6" s="224"/>
      <c r="N6" s="224"/>
      <c r="O6" s="27" t="s">
        <v>67</v>
      </c>
      <c r="P6" s="27" t="s">
        <v>68</v>
      </c>
      <c r="Q6" s="27" t="s">
        <v>69</v>
      </c>
      <c r="R6" s="224"/>
      <c r="S6" s="17"/>
    </row>
    <row r="7" spans="1:19" s="140" customFormat="1" ht="40.5" customHeight="1">
      <c r="A7" s="28">
        <v>1</v>
      </c>
      <c r="B7" s="28" t="s">
        <v>70</v>
      </c>
      <c r="C7" s="27">
        <v>3</v>
      </c>
      <c r="D7" s="27">
        <v>4</v>
      </c>
      <c r="E7" s="27">
        <v>5</v>
      </c>
      <c r="F7" s="27">
        <v>6</v>
      </c>
      <c r="G7" s="27">
        <v>7</v>
      </c>
      <c r="H7" s="27">
        <v>8</v>
      </c>
      <c r="I7" s="27">
        <v>9</v>
      </c>
      <c r="J7" s="27">
        <v>10</v>
      </c>
      <c r="K7" s="27">
        <v>11</v>
      </c>
      <c r="L7" s="27">
        <v>12</v>
      </c>
      <c r="M7" s="27">
        <v>13</v>
      </c>
      <c r="N7" s="27" t="s">
        <v>71</v>
      </c>
      <c r="O7" s="27">
        <v>15</v>
      </c>
      <c r="P7" s="27">
        <v>16</v>
      </c>
      <c r="Q7" s="27">
        <v>17</v>
      </c>
      <c r="R7" s="27">
        <v>18</v>
      </c>
      <c r="S7" s="153"/>
    </row>
    <row r="8" spans="1:19" s="141" customFormat="1" ht="18" customHeight="1">
      <c r="A8" s="28" t="s">
        <v>72</v>
      </c>
      <c r="B8" s="173">
        <f>SUM(B9:B13)</f>
        <v>6009.63</v>
      </c>
      <c r="C8" s="173">
        <f>SUM(C9:C13)</f>
        <v>6009.63</v>
      </c>
      <c r="D8" s="173">
        <f aca="true" t="shared" si="0" ref="D8:N8">SUM(D9:D13)</f>
        <v>0</v>
      </c>
      <c r="E8" s="173">
        <f t="shared" si="0"/>
        <v>0</v>
      </c>
      <c r="F8" s="173">
        <f t="shared" si="0"/>
        <v>0</v>
      </c>
      <c r="G8" s="173">
        <f t="shared" si="0"/>
        <v>0</v>
      </c>
      <c r="H8" s="173">
        <f t="shared" si="0"/>
        <v>0</v>
      </c>
      <c r="I8" s="173">
        <f t="shared" si="0"/>
        <v>0</v>
      </c>
      <c r="J8" s="173">
        <f t="shared" si="0"/>
        <v>0</v>
      </c>
      <c r="K8" s="173">
        <f t="shared" si="0"/>
        <v>0</v>
      </c>
      <c r="L8" s="173">
        <f t="shared" si="0"/>
        <v>0</v>
      </c>
      <c r="M8" s="173">
        <f t="shared" si="0"/>
        <v>0</v>
      </c>
      <c r="N8" s="173">
        <f t="shared" si="0"/>
        <v>6009.63</v>
      </c>
      <c r="O8" s="173">
        <v>1452.12</v>
      </c>
      <c r="P8" s="173">
        <v>2253.38</v>
      </c>
      <c r="Q8" s="173">
        <v>165.83</v>
      </c>
      <c r="R8" s="173">
        <f>SUM(R9:R13)</f>
        <v>2138.3</v>
      </c>
      <c r="S8"/>
    </row>
    <row r="9" spans="1:18" ht="18" customHeight="1">
      <c r="A9" s="145" t="s">
        <v>73</v>
      </c>
      <c r="B9" s="146">
        <v>6009.63</v>
      </c>
      <c r="C9" s="146">
        <v>6009.63</v>
      </c>
      <c r="D9" s="147"/>
      <c r="E9" s="147"/>
      <c r="F9" s="147"/>
      <c r="G9" s="147"/>
      <c r="H9" s="147"/>
      <c r="I9" s="147"/>
      <c r="J9" s="147"/>
      <c r="K9" s="175"/>
      <c r="L9" s="175"/>
      <c r="M9" s="175"/>
      <c r="N9" s="146">
        <v>6009.63</v>
      </c>
      <c r="O9" s="151" t="s">
        <v>74</v>
      </c>
      <c r="P9" s="151" t="s">
        <v>75</v>
      </c>
      <c r="Q9" s="151" t="s">
        <v>76</v>
      </c>
      <c r="R9" s="146">
        <v>2138.3</v>
      </c>
    </row>
    <row r="10" spans="1:18" ht="18" customHeight="1">
      <c r="A10" s="145"/>
      <c r="B10" s="146"/>
      <c r="C10" s="146"/>
      <c r="D10" s="127"/>
      <c r="E10" s="127"/>
      <c r="F10" s="127"/>
      <c r="G10" s="127"/>
      <c r="H10" s="127"/>
      <c r="I10" s="127"/>
      <c r="J10" s="127"/>
      <c r="K10" s="39"/>
      <c r="L10" s="39"/>
      <c r="M10" s="39"/>
      <c r="N10" s="146"/>
      <c r="O10" s="151"/>
      <c r="P10" s="151"/>
      <c r="Q10" s="151"/>
      <c r="R10" s="146"/>
    </row>
    <row r="11" spans="1:18" ht="18" customHeight="1">
      <c r="A11" s="145"/>
      <c r="B11" s="146"/>
      <c r="C11" s="146"/>
      <c r="D11" s="168"/>
      <c r="E11" s="168"/>
      <c r="F11" s="168"/>
      <c r="G11" s="168"/>
      <c r="H11" s="168"/>
      <c r="I11" s="168"/>
      <c r="J11" s="168"/>
      <c r="K11" s="169"/>
      <c r="L11" s="169"/>
      <c r="M11" s="169"/>
      <c r="N11" s="146"/>
      <c r="O11" s="151"/>
      <c r="P11" s="151"/>
      <c r="Q11" s="151"/>
      <c r="R11" s="146"/>
    </row>
    <row r="12" spans="1:18" ht="18" customHeight="1">
      <c r="A12" s="165"/>
      <c r="B12" s="146"/>
      <c r="C12" s="146"/>
      <c r="D12" s="168"/>
      <c r="E12" s="168"/>
      <c r="F12" s="170"/>
      <c r="G12" s="170"/>
      <c r="H12" s="170"/>
      <c r="I12" s="170"/>
      <c r="J12" s="170"/>
      <c r="K12" s="169"/>
      <c r="L12" s="169"/>
      <c r="M12" s="169"/>
      <c r="N12" s="146"/>
      <c r="O12" s="151"/>
      <c r="P12" s="151"/>
      <c r="Q12" s="151"/>
      <c r="R12" s="146"/>
    </row>
    <row r="13" spans="1:18" ht="18" customHeight="1">
      <c r="A13" s="165"/>
      <c r="B13" s="146"/>
      <c r="C13" s="146"/>
      <c r="D13" s="168"/>
      <c r="E13" s="168"/>
      <c r="F13" s="170"/>
      <c r="G13" s="170"/>
      <c r="H13" s="170"/>
      <c r="I13" s="170"/>
      <c r="J13" s="170"/>
      <c r="K13" s="169"/>
      <c r="L13" s="169"/>
      <c r="M13" s="169"/>
      <c r="N13" s="146"/>
      <c r="O13" s="151"/>
      <c r="P13" s="151"/>
      <c r="Q13" s="151"/>
      <c r="R13" s="146"/>
    </row>
  </sheetData>
  <sheetProtection/>
  <mergeCells count="16">
    <mergeCell ref="H5:H6"/>
    <mergeCell ref="K5:K6"/>
    <mergeCell ref="L5:L6"/>
    <mergeCell ref="M5:M6"/>
    <mergeCell ref="N5:N6"/>
    <mergeCell ref="R5:R6"/>
    <mergeCell ref="Q2:R2"/>
    <mergeCell ref="Q3:R3"/>
    <mergeCell ref="C5:D5"/>
    <mergeCell ref="I5:J5"/>
    <mergeCell ref="O5:Q5"/>
    <mergeCell ref="A4:A6"/>
    <mergeCell ref="B5:B6"/>
    <mergeCell ref="E5:E6"/>
    <mergeCell ref="F5:F6"/>
    <mergeCell ref="G5:G6"/>
  </mergeCells>
  <printOptions horizontalCentered="1" verticalCentered="1"/>
  <pageMargins left="0" right="0" top="0" bottom="0" header="0" footer="0"/>
  <pageSetup horizontalDpi="600" verticalDpi="600" orientation="landscape" paperSize="9" scale="90"/>
</worksheet>
</file>

<file path=xl/worksheets/sheet26.xml><?xml version="1.0" encoding="utf-8"?>
<worksheet xmlns="http://schemas.openxmlformats.org/spreadsheetml/2006/main" xmlns:r="http://schemas.openxmlformats.org/officeDocument/2006/relationships">
  <dimension ref="A1:IP25"/>
  <sheetViews>
    <sheetView showGridLines="0" showZeros="0" workbookViewId="0" topLeftCell="A1">
      <selection activeCell="A3" sqref="A3"/>
    </sheetView>
  </sheetViews>
  <sheetFormatPr defaultColWidth="9.16015625" defaultRowHeight="11.25"/>
  <cols>
    <col min="1" max="1" width="32.83203125" style="37" customWidth="1"/>
    <col min="2" max="2" width="7.33203125" style="37" customWidth="1"/>
    <col min="3" max="3" width="7.5" style="37" customWidth="1"/>
    <col min="4" max="4" width="8.16015625" style="37" customWidth="1"/>
    <col min="5" max="5" width="26.66015625" style="37" customWidth="1"/>
    <col min="6" max="6" width="18.66015625" style="37" customWidth="1"/>
    <col min="7" max="7" width="14.16015625" style="37" customWidth="1"/>
    <col min="8" max="8" width="13.16015625" style="37" customWidth="1"/>
    <col min="9" max="9" width="9" style="37" bestFit="1" customWidth="1"/>
    <col min="10" max="10" width="10.83203125" style="37" customWidth="1"/>
    <col min="11" max="11" width="11.5" style="37" customWidth="1"/>
    <col min="12" max="12" width="10.66015625" style="0" customWidth="1"/>
    <col min="13" max="13" width="8.66015625" style="37" customWidth="1"/>
    <col min="14" max="14" width="14.5" style="37" customWidth="1"/>
    <col min="15" max="16" width="12.83203125" style="37" customWidth="1"/>
    <col min="17" max="17" width="13.16015625" style="37" customWidth="1"/>
    <col min="18" max="250" width="9.16015625" style="37" customWidth="1"/>
  </cols>
  <sheetData>
    <row r="1" spans="1:16" ht="28.5" customHeight="1">
      <c r="A1" s="227" t="s">
        <v>77</v>
      </c>
      <c r="B1" s="227"/>
      <c r="C1" s="227"/>
      <c r="D1" s="227"/>
      <c r="E1" s="227"/>
      <c r="F1" s="227"/>
      <c r="G1" s="227"/>
      <c r="H1" s="227"/>
      <c r="I1" s="227"/>
      <c r="J1" s="227"/>
      <c r="K1" s="227"/>
      <c r="L1" s="227"/>
      <c r="M1" s="227"/>
      <c r="N1" s="227"/>
      <c r="O1" s="227"/>
      <c r="P1" s="80"/>
    </row>
    <row r="2" spans="13:17" ht="10.5" customHeight="1">
      <c r="M2"/>
      <c r="P2" s="166"/>
      <c r="Q2" s="171" t="s">
        <v>78</v>
      </c>
    </row>
    <row r="3" spans="1:17" ht="17.25" customHeight="1">
      <c r="A3" s="23" t="s">
        <v>25</v>
      </c>
      <c r="B3" s="92"/>
      <c r="C3" s="92"/>
      <c r="D3" s="92"/>
      <c r="E3" s="92"/>
      <c r="M3"/>
      <c r="P3" s="228" t="s">
        <v>26</v>
      </c>
      <c r="Q3" s="228"/>
    </row>
    <row r="4" spans="1:17" s="139" customFormat="1" ht="23.25" customHeight="1">
      <c r="A4" s="226" t="s">
        <v>60</v>
      </c>
      <c r="B4" s="229" t="s">
        <v>79</v>
      </c>
      <c r="C4" s="229"/>
      <c r="D4" s="229"/>
      <c r="E4" s="232" t="s">
        <v>80</v>
      </c>
      <c r="F4" s="225" t="s">
        <v>61</v>
      </c>
      <c r="G4" s="225"/>
      <c r="H4" s="225"/>
      <c r="I4" s="225"/>
      <c r="J4" s="225"/>
      <c r="K4" s="225"/>
      <c r="L4" s="225"/>
      <c r="M4" s="225"/>
      <c r="N4" s="225"/>
      <c r="O4" s="225"/>
      <c r="P4" s="225"/>
      <c r="Q4" s="225"/>
    </row>
    <row r="5" spans="1:17" s="139" customFormat="1" ht="48" customHeight="1">
      <c r="A5" s="226"/>
      <c r="B5" s="231" t="s">
        <v>81</v>
      </c>
      <c r="C5" s="231" t="s">
        <v>82</v>
      </c>
      <c r="D5" s="231" t="s">
        <v>83</v>
      </c>
      <c r="E5" s="232"/>
      <c r="F5" s="226" t="s">
        <v>63</v>
      </c>
      <c r="G5" s="224" t="s">
        <v>31</v>
      </c>
      <c r="H5" s="224"/>
      <c r="I5" s="224" t="s">
        <v>35</v>
      </c>
      <c r="J5" s="224" t="s">
        <v>37</v>
      </c>
      <c r="K5" s="224" t="s">
        <v>39</v>
      </c>
      <c r="L5" s="224" t="s">
        <v>41</v>
      </c>
      <c r="M5" s="224" t="s">
        <v>43</v>
      </c>
      <c r="N5" s="224"/>
      <c r="O5" s="224" t="s">
        <v>46</v>
      </c>
      <c r="P5" s="224" t="s">
        <v>48</v>
      </c>
      <c r="Q5" s="224" t="s">
        <v>50</v>
      </c>
    </row>
    <row r="6" spans="1:17" s="139" customFormat="1" ht="51.75" customHeight="1">
      <c r="A6" s="226"/>
      <c r="B6" s="231"/>
      <c r="C6" s="231"/>
      <c r="D6" s="231"/>
      <c r="E6" s="232"/>
      <c r="F6" s="226"/>
      <c r="G6" s="27" t="s">
        <v>66</v>
      </c>
      <c r="H6" s="27" t="s">
        <v>33</v>
      </c>
      <c r="I6" s="224"/>
      <c r="J6" s="224"/>
      <c r="K6" s="224"/>
      <c r="L6" s="224"/>
      <c r="M6" s="27" t="s">
        <v>66</v>
      </c>
      <c r="N6" s="27" t="s">
        <v>33</v>
      </c>
      <c r="O6" s="224"/>
      <c r="P6" s="224"/>
      <c r="Q6" s="224"/>
    </row>
    <row r="7" spans="1:17" s="139" customFormat="1" ht="29.25" customHeight="1">
      <c r="A7" s="28">
        <v>1</v>
      </c>
      <c r="B7" s="164">
        <v>2</v>
      </c>
      <c r="C7" s="164">
        <v>3</v>
      </c>
      <c r="D7" s="164">
        <v>4</v>
      </c>
      <c r="E7" s="52">
        <v>5</v>
      </c>
      <c r="F7" s="28" t="s">
        <v>84</v>
      </c>
      <c r="G7" s="27">
        <v>7</v>
      </c>
      <c r="H7" s="27">
        <v>8</v>
      </c>
      <c r="I7" s="27">
        <v>9</v>
      </c>
      <c r="J7" s="27">
        <v>10</v>
      </c>
      <c r="K7" s="27">
        <v>11</v>
      </c>
      <c r="L7" s="27">
        <v>12</v>
      </c>
      <c r="M7" s="27">
        <v>13</v>
      </c>
      <c r="N7" s="27">
        <v>14</v>
      </c>
      <c r="O7" s="27">
        <v>15</v>
      </c>
      <c r="P7" s="27">
        <v>16</v>
      </c>
      <c r="Q7" s="27">
        <v>17</v>
      </c>
    </row>
    <row r="8" spans="1:250" s="17" customFormat="1" ht="20.25" customHeight="1">
      <c r="A8" s="29"/>
      <c r="B8" s="30"/>
      <c r="C8" s="30"/>
      <c r="D8" s="30"/>
      <c r="E8" s="31" t="s">
        <v>63</v>
      </c>
      <c r="F8" s="138">
        <v>6009.63</v>
      </c>
      <c r="G8" s="138">
        <v>6009.63</v>
      </c>
      <c r="H8" s="138">
        <v>0</v>
      </c>
      <c r="I8" s="138">
        <v>0</v>
      </c>
      <c r="J8" s="138"/>
      <c r="K8" s="138"/>
      <c r="L8" s="167">
        <v>0</v>
      </c>
      <c r="M8" s="96"/>
      <c r="N8" s="96"/>
      <c r="O8" s="96"/>
      <c r="P8" s="96"/>
      <c r="Q8" s="96"/>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row>
    <row r="9" spans="1:17" ht="15.75" customHeight="1">
      <c r="A9" s="145" t="s">
        <v>73</v>
      </c>
      <c r="B9" s="94"/>
      <c r="C9" s="94"/>
      <c r="D9" s="94"/>
      <c r="E9" s="73"/>
      <c r="F9" s="85">
        <v>6009.63</v>
      </c>
      <c r="G9" s="85">
        <v>6009.63</v>
      </c>
      <c r="H9" s="85"/>
      <c r="I9" s="168"/>
      <c r="J9" s="168"/>
      <c r="K9" s="168"/>
      <c r="L9" s="169"/>
      <c r="M9" s="90"/>
      <c r="N9" s="90"/>
      <c r="O9" s="90"/>
      <c r="P9" s="90"/>
      <c r="Q9" s="90"/>
    </row>
    <row r="10" spans="1:17" ht="15.75" customHeight="1">
      <c r="A10" s="145"/>
      <c r="B10" s="145" t="s">
        <v>85</v>
      </c>
      <c r="C10" s="145"/>
      <c r="D10" s="145"/>
      <c r="E10" s="145" t="s">
        <v>32</v>
      </c>
      <c r="F10" s="85">
        <v>5376.67</v>
      </c>
      <c r="G10" s="85">
        <v>5376.67</v>
      </c>
      <c r="H10" s="85"/>
      <c r="I10" s="168"/>
      <c r="J10" s="168"/>
      <c r="K10" s="168"/>
      <c r="L10" s="169"/>
      <c r="M10" s="90"/>
      <c r="N10" s="90"/>
      <c r="O10" s="90"/>
      <c r="P10" s="90"/>
      <c r="Q10" s="90"/>
    </row>
    <row r="11" spans="1:17" ht="22.5" customHeight="1">
      <c r="A11" s="145"/>
      <c r="B11" s="145"/>
      <c r="C11" s="145" t="s">
        <v>86</v>
      </c>
      <c r="D11" s="145"/>
      <c r="E11" s="145" t="s">
        <v>34</v>
      </c>
      <c r="F11" s="85">
        <v>5376.67</v>
      </c>
      <c r="G11" s="85">
        <v>5376.67</v>
      </c>
      <c r="H11" s="85"/>
      <c r="I11" s="168"/>
      <c r="J11" s="168"/>
      <c r="K11" s="168"/>
      <c r="L11" s="169"/>
      <c r="M11" s="90"/>
      <c r="N11" s="90"/>
      <c r="O11" s="90"/>
      <c r="P11" s="90"/>
      <c r="Q11" s="90"/>
    </row>
    <row r="12" spans="1:17" ht="15.75" customHeight="1">
      <c r="A12" s="145"/>
      <c r="B12" s="145" t="s">
        <v>87</v>
      </c>
      <c r="C12" s="145" t="s">
        <v>88</v>
      </c>
      <c r="D12" s="145" t="s">
        <v>89</v>
      </c>
      <c r="E12" s="145" t="s">
        <v>36</v>
      </c>
      <c r="F12" s="85">
        <v>3238.37</v>
      </c>
      <c r="G12" s="85">
        <v>3238.37</v>
      </c>
      <c r="H12" s="85"/>
      <c r="I12" s="168"/>
      <c r="J12" s="168"/>
      <c r="K12" s="168"/>
      <c r="L12" s="169"/>
      <c r="M12" s="90"/>
      <c r="N12" s="90"/>
      <c r="O12" s="90"/>
      <c r="P12" s="90"/>
      <c r="Q12" s="90"/>
    </row>
    <row r="13" spans="1:17" ht="15.75" customHeight="1">
      <c r="A13" s="145"/>
      <c r="B13" s="145" t="s">
        <v>87</v>
      </c>
      <c r="C13" s="145" t="s">
        <v>88</v>
      </c>
      <c r="D13" s="145" t="s">
        <v>90</v>
      </c>
      <c r="E13" s="145" t="s">
        <v>38</v>
      </c>
      <c r="F13" s="85">
        <v>2138.3</v>
      </c>
      <c r="G13" s="85">
        <v>2138.3</v>
      </c>
      <c r="H13" s="85"/>
      <c r="I13" s="168"/>
      <c r="J13" s="168"/>
      <c r="K13" s="168"/>
      <c r="L13" s="169"/>
      <c r="M13" s="90"/>
      <c r="N13" s="90"/>
      <c r="O13" s="90"/>
      <c r="P13" s="90"/>
      <c r="Q13" s="90"/>
    </row>
    <row r="14" spans="1:17" ht="15.75" customHeight="1">
      <c r="A14" s="145"/>
      <c r="B14" s="145" t="s">
        <v>91</v>
      </c>
      <c r="C14" s="145"/>
      <c r="D14" s="145"/>
      <c r="E14" s="145" t="s">
        <v>40</v>
      </c>
      <c r="F14" s="85">
        <v>389.29</v>
      </c>
      <c r="G14" s="85">
        <v>389.29</v>
      </c>
      <c r="H14" s="85"/>
      <c r="I14" s="168"/>
      <c r="J14" s="168"/>
      <c r="K14" s="168"/>
      <c r="L14" s="169"/>
      <c r="M14" s="90"/>
      <c r="N14" s="90"/>
      <c r="O14" s="90"/>
      <c r="P14" s="90"/>
      <c r="Q14" s="90"/>
    </row>
    <row r="15" spans="1:17" ht="15.75" customHeight="1">
      <c r="A15" s="145"/>
      <c r="B15" s="145"/>
      <c r="C15" s="145" t="s">
        <v>92</v>
      </c>
      <c r="D15" s="145"/>
      <c r="E15" s="145" t="s">
        <v>42</v>
      </c>
      <c r="F15" s="85">
        <v>389.29</v>
      </c>
      <c r="G15" s="85">
        <v>389.29</v>
      </c>
      <c r="H15" s="85"/>
      <c r="I15" s="168"/>
      <c r="J15" s="168"/>
      <c r="K15" s="168"/>
      <c r="L15" s="169"/>
      <c r="M15" s="90"/>
      <c r="N15" s="90"/>
      <c r="O15" s="90"/>
      <c r="P15" s="90"/>
      <c r="Q15" s="90"/>
    </row>
    <row r="16" spans="1:17" ht="15.75" customHeight="1">
      <c r="A16" s="145"/>
      <c r="B16" s="145" t="s">
        <v>93</v>
      </c>
      <c r="C16" s="145" t="s">
        <v>94</v>
      </c>
      <c r="D16" s="145" t="s">
        <v>89</v>
      </c>
      <c r="E16" s="145" t="s">
        <v>44</v>
      </c>
      <c r="F16" s="85">
        <v>189.06</v>
      </c>
      <c r="G16" s="85">
        <v>189.06</v>
      </c>
      <c r="H16" s="85"/>
      <c r="I16" s="168"/>
      <c r="J16" s="168"/>
      <c r="K16" s="168"/>
      <c r="L16" s="169"/>
      <c r="M16" s="90"/>
      <c r="N16" s="90"/>
      <c r="O16" s="90"/>
      <c r="P16" s="90"/>
      <c r="Q16" s="90"/>
    </row>
    <row r="17" spans="1:17" ht="24.75" customHeight="1">
      <c r="A17" s="145"/>
      <c r="B17" s="145" t="s">
        <v>93</v>
      </c>
      <c r="C17" s="145" t="s">
        <v>94</v>
      </c>
      <c r="D17" s="145" t="s">
        <v>92</v>
      </c>
      <c r="E17" s="145" t="s">
        <v>45</v>
      </c>
      <c r="F17" s="85">
        <v>135.23</v>
      </c>
      <c r="G17" s="85">
        <v>135.23</v>
      </c>
      <c r="H17" s="85"/>
      <c r="I17" s="168"/>
      <c r="J17" s="168"/>
      <c r="K17" s="168"/>
      <c r="L17" s="169"/>
      <c r="M17" s="90"/>
      <c r="N17" s="90"/>
      <c r="O17" s="90"/>
      <c r="P17" s="90"/>
      <c r="Q17" s="90"/>
    </row>
    <row r="18" spans="1:17" ht="24" customHeight="1">
      <c r="A18" s="145"/>
      <c r="B18" s="145" t="s">
        <v>93</v>
      </c>
      <c r="C18" s="145" t="s">
        <v>94</v>
      </c>
      <c r="D18" s="145" t="s">
        <v>95</v>
      </c>
      <c r="E18" s="145" t="s">
        <v>47</v>
      </c>
      <c r="F18" s="85">
        <v>65</v>
      </c>
      <c r="G18" s="85">
        <v>65</v>
      </c>
      <c r="H18" s="85"/>
      <c r="I18" s="168"/>
      <c r="J18" s="168"/>
      <c r="K18" s="168"/>
      <c r="L18" s="169"/>
      <c r="M18" s="90"/>
      <c r="N18" s="90"/>
      <c r="O18" s="90"/>
      <c r="P18" s="90"/>
      <c r="Q18" s="90"/>
    </row>
    <row r="19" spans="1:17" ht="15.75" customHeight="1">
      <c r="A19" s="145"/>
      <c r="B19" s="145" t="s">
        <v>96</v>
      </c>
      <c r="C19" s="145"/>
      <c r="D19" s="145"/>
      <c r="E19" s="145" t="s">
        <v>49</v>
      </c>
      <c r="F19" s="85">
        <v>132.55</v>
      </c>
      <c r="G19" s="85">
        <v>132.55</v>
      </c>
      <c r="H19" s="85"/>
      <c r="I19" s="168"/>
      <c r="J19" s="168"/>
      <c r="K19" s="168"/>
      <c r="L19" s="169"/>
      <c r="M19" s="90"/>
      <c r="N19" s="90"/>
      <c r="O19" s="90"/>
      <c r="P19" s="90"/>
      <c r="Q19" s="90"/>
    </row>
    <row r="20" spans="1:17" ht="15.75" customHeight="1">
      <c r="A20" s="145"/>
      <c r="B20" s="145"/>
      <c r="C20" s="145" t="s">
        <v>97</v>
      </c>
      <c r="D20" s="145"/>
      <c r="E20" s="145" t="s">
        <v>51</v>
      </c>
      <c r="F20" s="85">
        <v>132.55</v>
      </c>
      <c r="G20" s="85">
        <v>132.55</v>
      </c>
      <c r="H20" s="85"/>
      <c r="I20" s="168"/>
      <c r="J20" s="168"/>
      <c r="K20" s="168"/>
      <c r="L20" s="169"/>
      <c r="M20" s="90"/>
      <c r="N20" s="90"/>
      <c r="O20" s="90"/>
      <c r="P20" s="90"/>
      <c r="Q20" s="90"/>
    </row>
    <row r="21" spans="1:17" ht="15.75" customHeight="1">
      <c r="A21" s="145"/>
      <c r="B21" s="145" t="s">
        <v>98</v>
      </c>
      <c r="C21" s="145" t="s">
        <v>99</v>
      </c>
      <c r="D21" s="145" t="s">
        <v>89</v>
      </c>
      <c r="E21" s="145" t="s">
        <v>52</v>
      </c>
      <c r="F21" s="85">
        <v>132.55</v>
      </c>
      <c r="G21" s="85">
        <v>132.55</v>
      </c>
      <c r="H21" s="85"/>
      <c r="I21" s="168"/>
      <c r="J21" s="170"/>
      <c r="K21" s="170"/>
      <c r="L21" s="169"/>
      <c r="M21" s="90"/>
      <c r="N21" s="90"/>
      <c r="O21" s="90"/>
      <c r="P21" s="90"/>
      <c r="Q21" s="90"/>
    </row>
    <row r="22" spans="1:17" ht="15.75" customHeight="1">
      <c r="A22" s="145"/>
      <c r="B22" s="145" t="s">
        <v>100</v>
      </c>
      <c r="C22" s="145"/>
      <c r="D22" s="145"/>
      <c r="E22" s="145" t="s">
        <v>53</v>
      </c>
      <c r="F22" s="85">
        <v>111.12</v>
      </c>
      <c r="G22" s="85">
        <v>111.12</v>
      </c>
      <c r="H22" s="85"/>
      <c r="I22" s="168"/>
      <c r="J22" s="168"/>
      <c r="K22" s="168"/>
      <c r="L22" s="169"/>
      <c r="M22" s="90"/>
      <c r="N22" s="90"/>
      <c r="O22" s="90"/>
      <c r="P22" s="90"/>
      <c r="Q22" s="90"/>
    </row>
    <row r="23" spans="1:17" ht="15.75" customHeight="1">
      <c r="A23" s="165"/>
      <c r="B23" s="145"/>
      <c r="C23" s="145" t="s">
        <v>90</v>
      </c>
      <c r="D23" s="145"/>
      <c r="E23" s="145" t="s">
        <v>54</v>
      </c>
      <c r="F23" s="85">
        <v>111.12</v>
      </c>
      <c r="G23" s="85">
        <v>111.12</v>
      </c>
      <c r="H23" s="85"/>
      <c r="I23" s="168"/>
      <c r="J23" s="168"/>
      <c r="K23" s="168"/>
      <c r="L23" s="169"/>
      <c r="M23" s="90"/>
      <c r="N23" s="90"/>
      <c r="O23" s="90"/>
      <c r="P23" s="90"/>
      <c r="Q23" s="90"/>
    </row>
    <row r="24" spans="1:17" ht="15.75" customHeight="1">
      <c r="A24" s="165"/>
      <c r="B24" s="145" t="s">
        <v>101</v>
      </c>
      <c r="C24" s="145" t="s">
        <v>102</v>
      </c>
      <c r="D24" s="145" t="s">
        <v>89</v>
      </c>
      <c r="E24" s="145" t="s">
        <v>55</v>
      </c>
      <c r="F24" s="85">
        <v>111.12</v>
      </c>
      <c r="G24" s="85">
        <v>111.12</v>
      </c>
      <c r="H24" s="85"/>
      <c r="I24" s="168"/>
      <c r="J24" s="168"/>
      <c r="K24" s="168"/>
      <c r="L24" s="169"/>
      <c r="M24" s="90"/>
      <c r="N24" s="90"/>
      <c r="O24" s="90"/>
      <c r="P24" s="90"/>
      <c r="Q24" s="90"/>
    </row>
    <row r="25" spans="1:16" ht="14.25">
      <c r="A25" s="230"/>
      <c r="B25" s="230"/>
      <c r="C25" s="230"/>
      <c r="D25" s="230"/>
      <c r="E25" s="230"/>
      <c r="F25" s="230"/>
      <c r="G25" s="230"/>
      <c r="H25" s="230"/>
      <c r="I25" s="230"/>
      <c r="J25" s="230"/>
      <c r="K25" s="230"/>
      <c r="L25" s="230"/>
      <c r="M25" s="230"/>
      <c r="N25" s="230"/>
      <c r="O25" s="230"/>
      <c r="P25" s="88"/>
    </row>
  </sheetData>
  <sheetProtection/>
  <mergeCells count="20">
    <mergeCell ref="A25:O25"/>
    <mergeCell ref="A4:A6"/>
    <mergeCell ref="B5:B6"/>
    <mergeCell ref="C5:C6"/>
    <mergeCell ref="D5:D6"/>
    <mergeCell ref="E4:E6"/>
    <mergeCell ref="F5:F6"/>
    <mergeCell ref="I5:I6"/>
    <mergeCell ref="J5:J6"/>
    <mergeCell ref="K5:K6"/>
    <mergeCell ref="A1:O1"/>
    <mergeCell ref="P3:Q3"/>
    <mergeCell ref="B4:D4"/>
    <mergeCell ref="F4:Q4"/>
    <mergeCell ref="G5:H5"/>
    <mergeCell ref="M5:N5"/>
    <mergeCell ref="L5:L6"/>
    <mergeCell ref="O5:O6"/>
    <mergeCell ref="P5:P6"/>
    <mergeCell ref="Q5:Q6"/>
  </mergeCells>
  <printOptions horizontalCentered="1" verticalCentered="1"/>
  <pageMargins left="0" right="0" top="0" bottom="0" header="0" footer="0"/>
  <pageSetup horizontalDpi="600" verticalDpi="600" orientation="landscape" paperSize="9" scale="90"/>
</worksheet>
</file>

<file path=xl/worksheets/sheet27.xml><?xml version="1.0" encoding="utf-8"?>
<worksheet xmlns="http://schemas.openxmlformats.org/spreadsheetml/2006/main" xmlns:r="http://schemas.openxmlformats.org/officeDocument/2006/relationships">
  <dimension ref="A1:IN24"/>
  <sheetViews>
    <sheetView showGridLines="0" showZeros="0" zoomScale="115" zoomScaleNormal="115" workbookViewId="0" topLeftCell="A1">
      <selection activeCell="A26" sqref="A26"/>
    </sheetView>
  </sheetViews>
  <sheetFormatPr defaultColWidth="9.16015625" defaultRowHeight="11.25"/>
  <cols>
    <col min="1" max="1" width="40.33203125" style="37" customWidth="1"/>
    <col min="2" max="2" width="5" style="129" bestFit="1" customWidth="1"/>
    <col min="3" max="4" width="4.33203125" style="129" bestFit="1" customWidth="1"/>
    <col min="5" max="5" width="42" style="37" bestFit="1" customWidth="1"/>
    <col min="6" max="6" width="16" style="37" bestFit="1" customWidth="1"/>
    <col min="7" max="7" width="13.5" style="37" customWidth="1"/>
    <col min="8" max="8" width="13.16015625" style="37" customWidth="1"/>
    <col min="9" max="9" width="15.16015625" style="37" customWidth="1"/>
    <col min="10" max="10" width="14.33203125" style="37" bestFit="1" customWidth="1"/>
    <col min="11" max="248" width="9.16015625" style="37" customWidth="1"/>
    <col min="249" max="254" width="9.16015625" style="0" customWidth="1"/>
  </cols>
  <sheetData>
    <row r="1" spans="1:11" ht="27">
      <c r="A1" s="158" t="s">
        <v>103</v>
      </c>
      <c r="B1" s="159"/>
      <c r="C1" s="159"/>
      <c r="D1" s="159"/>
      <c r="E1" s="158"/>
      <c r="F1" s="158"/>
      <c r="G1" s="158"/>
      <c r="H1" s="158"/>
      <c r="I1" s="158"/>
      <c r="J1" s="158"/>
      <c r="K1" s="163"/>
    </row>
    <row r="2" spans="9:12" ht="12">
      <c r="I2" s="222" t="s">
        <v>104</v>
      </c>
      <c r="J2" s="222"/>
      <c r="K2"/>
      <c r="L2"/>
    </row>
    <row r="3" spans="1:12" ht="17.25" customHeight="1">
      <c r="A3" s="23" t="s">
        <v>25</v>
      </c>
      <c r="B3" s="160"/>
      <c r="C3" s="160"/>
      <c r="D3" s="160"/>
      <c r="E3" s="92"/>
      <c r="I3" s="222" t="s">
        <v>26</v>
      </c>
      <c r="J3" s="228"/>
      <c r="K3"/>
      <c r="L3"/>
    </row>
    <row r="4" spans="1:11" s="139" customFormat="1" ht="19.5" customHeight="1">
      <c r="A4" s="226" t="s">
        <v>60</v>
      </c>
      <c r="B4" s="229" t="s">
        <v>79</v>
      </c>
      <c r="C4" s="229"/>
      <c r="D4" s="229"/>
      <c r="E4" s="232" t="s">
        <v>80</v>
      </c>
      <c r="F4" s="142" t="s">
        <v>62</v>
      </c>
      <c r="G4" s="143"/>
      <c r="H4" s="143"/>
      <c r="I4" s="143"/>
      <c r="J4" s="150"/>
      <c r="K4" s="17"/>
    </row>
    <row r="5" spans="1:11" s="139" customFormat="1" ht="19.5" customHeight="1">
      <c r="A5" s="226"/>
      <c r="B5" s="236" t="s">
        <v>81</v>
      </c>
      <c r="C5" s="236" t="s">
        <v>82</v>
      </c>
      <c r="D5" s="236" t="s">
        <v>83</v>
      </c>
      <c r="E5" s="232"/>
      <c r="F5" s="238" t="s">
        <v>63</v>
      </c>
      <c r="G5" s="233" t="s">
        <v>64</v>
      </c>
      <c r="H5" s="234"/>
      <c r="I5" s="235"/>
      <c r="J5" s="238" t="s">
        <v>65</v>
      </c>
      <c r="K5" s="17"/>
    </row>
    <row r="6" spans="1:11" s="139" customFormat="1" ht="39" customHeight="1">
      <c r="A6" s="226"/>
      <c r="B6" s="237"/>
      <c r="C6" s="237"/>
      <c r="D6" s="237"/>
      <c r="E6" s="232"/>
      <c r="F6" s="239"/>
      <c r="G6" s="82" t="s">
        <v>67</v>
      </c>
      <c r="H6" s="82" t="s">
        <v>68</v>
      </c>
      <c r="I6" s="82" t="s">
        <v>69</v>
      </c>
      <c r="J6" s="239"/>
      <c r="K6" s="17"/>
    </row>
    <row r="7" spans="1:11" s="139" customFormat="1" ht="18" customHeight="1">
      <c r="A7" s="28">
        <v>1</v>
      </c>
      <c r="B7" s="161" t="s">
        <v>105</v>
      </c>
      <c r="C7" s="161" t="s">
        <v>106</v>
      </c>
      <c r="D7" s="161" t="s">
        <v>107</v>
      </c>
      <c r="E7" s="52">
        <v>5</v>
      </c>
      <c r="F7" s="82" t="s">
        <v>108</v>
      </c>
      <c r="G7" s="82">
        <v>7</v>
      </c>
      <c r="H7" s="82">
        <v>8</v>
      </c>
      <c r="I7" s="82">
        <v>9</v>
      </c>
      <c r="J7" s="82">
        <v>10</v>
      </c>
      <c r="K7" s="17"/>
    </row>
    <row r="8" spans="1:248" s="17" customFormat="1" ht="17.25" customHeight="1">
      <c r="A8" s="29"/>
      <c r="B8" s="30"/>
      <c r="C8" s="30"/>
      <c r="D8" s="30"/>
      <c r="E8" s="31" t="s">
        <v>63</v>
      </c>
      <c r="F8" s="138">
        <v>6009.63</v>
      </c>
      <c r="G8" s="138">
        <v>1452.12</v>
      </c>
      <c r="H8" s="138">
        <v>2253.38</v>
      </c>
      <c r="I8" s="138">
        <v>165.83</v>
      </c>
      <c r="J8" s="138">
        <v>2138.3</v>
      </c>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row>
    <row r="9" spans="1:248" s="17" customFormat="1" ht="16.5" customHeight="1">
      <c r="A9" s="29" t="s">
        <v>73</v>
      </c>
      <c r="B9" s="34"/>
      <c r="C9" s="34"/>
      <c r="D9" s="34"/>
      <c r="E9" s="35" t="s">
        <v>66</v>
      </c>
      <c r="F9" s="36">
        <v>6009.63</v>
      </c>
      <c r="G9" s="36">
        <v>1452.12</v>
      </c>
      <c r="H9" s="36">
        <v>2253.38</v>
      </c>
      <c r="I9" s="36">
        <v>165.83</v>
      </c>
      <c r="J9" s="36">
        <v>2138.3</v>
      </c>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row>
    <row r="10" spans="2:10" ht="16.5" customHeight="1">
      <c r="B10" s="40" t="s">
        <v>85</v>
      </c>
      <c r="C10" s="40"/>
      <c r="D10" s="40"/>
      <c r="E10" s="40" t="s">
        <v>32</v>
      </c>
      <c r="F10" s="39">
        <v>5376.67</v>
      </c>
      <c r="G10" s="162">
        <v>1008.22</v>
      </c>
      <c r="H10" s="162">
        <v>2230</v>
      </c>
      <c r="I10" s="162">
        <v>0.15</v>
      </c>
      <c r="J10" s="39">
        <v>2138.3</v>
      </c>
    </row>
    <row r="11" spans="1:10" ht="16.5" customHeight="1">
      <c r="A11" s="40"/>
      <c r="B11" s="40"/>
      <c r="C11" s="40" t="s">
        <v>86</v>
      </c>
      <c r="D11" s="40"/>
      <c r="E11" s="40" t="s">
        <v>34</v>
      </c>
      <c r="F11" s="39">
        <v>5376.67</v>
      </c>
      <c r="G11" s="162">
        <v>1008.22</v>
      </c>
      <c r="H11" s="162">
        <v>2230</v>
      </c>
      <c r="I11" s="162">
        <v>0.15</v>
      </c>
      <c r="J11" s="39">
        <v>2138.3</v>
      </c>
    </row>
    <row r="12" spans="1:10" ht="16.5" customHeight="1">
      <c r="A12" s="40"/>
      <c r="B12" s="40" t="s">
        <v>87</v>
      </c>
      <c r="C12" s="40" t="s">
        <v>88</v>
      </c>
      <c r="D12" s="40" t="s">
        <v>89</v>
      </c>
      <c r="E12" s="40" t="s">
        <v>36</v>
      </c>
      <c r="F12" s="39">
        <v>3238.37</v>
      </c>
      <c r="G12" s="162">
        <v>1008.22</v>
      </c>
      <c r="H12" s="162">
        <v>2230</v>
      </c>
      <c r="I12" s="162">
        <v>0.15</v>
      </c>
      <c r="J12" s="39"/>
    </row>
    <row r="13" spans="1:10" ht="16.5" customHeight="1">
      <c r="A13" s="40"/>
      <c r="B13" s="40" t="s">
        <v>87</v>
      </c>
      <c r="C13" s="40" t="s">
        <v>88</v>
      </c>
      <c r="D13" s="40" t="s">
        <v>90</v>
      </c>
      <c r="E13" s="40" t="s">
        <v>38</v>
      </c>
      <c r="F13" s="39">
        <v>2138.3</v>
      </c>
      <c r="G13" s="162">
        <v>0</v>
      </c>
      <c r="H13" s="162">
        <v>0</v>
      </c>
      <c r="I13" s="162">
        <v>0</v>
      </c>
      <c r="J13" s="39">
        <v>2138.3</v>
      </c>
    </row>
    <row r="14" spans="1:10" ht="16.5" customHeight="1">
      <c r="A14" s="40"/>
      <c r="B14" s="40" t="s">
        <v>91</v>
      </c>
      <c r="C14" s="40"/>
      <c r="D14" s="40"/>
      <c r="E14" s="40" t="s">
        <v>40</v>
      </c>
      <c r="F14" s="39">
        <v>389.29</v>
      </c>
      <c r="G14" s="162">
        <v>200.23</v>
      </c>
      <c r="H14" s="162">
        <v>23.38</v>
      </c>
      <c r="I14" s="162">
        <v>165.68</v>
      </c>
      <c r="J14" s="39"/>
    </row>
    <row r="15" spans="1:10" ht="16.5" customHeight="1">
      <c r="A15" s="40"/>
      <c r="B15" s="40"/>
      <c r="C15" s="40" t="s">
        <v>92</v>
      </c>
      <c r="D15" s="40"/>
      <c r="E15" s="40" t="s">
        <v>42</v>
      </c>
      <c r="F15" s="39">
        <v>389.29</v>
      </c>
      <c r="G15" s="162">
        <v>200.23</v>
      </c>
      <c r="H15" s="162">
        <v>23.38</v>
      </c>
      <c r="I15" s="162">
        <v>165.68</v>
      </c>
      <c r="J15" s="39"/>
    </row>
    <row r="16" spans="1:10" ht="16.5" customHeight="1">
      <c r="A16" s="40"/>
      <c r="B16" s="40" t="s">
        <v>93</v>
      </c>
      <c r="C16" s="40" t="s">
        <v>94</v>
      </c>
      <c r="D16" s="40" t="s">
        <v>89</v>
      </c>
      <c r="E16" s="40" t="s">
        <v>44</v>
      </c>
      <c r="F16" s="39">
        <v>189.06</v>
      </c>
      <c r="G16" s="162">
        <v>0</v>
      </c>
      <c r="H16" s="162">
        <v>23.38</v>
      </c>
      <c r="I16" s="162">
        <v>165.68</v>
      </c>
      <c r="J16" s="39"/>
    </row>
    <row r="17" spans="1:10" ht="16.5" customHeight="1">
      <c r="A17" s="40"/>
      <c r="B17" s="40" t="s">
        <v>93</v>
      </c>
      <c r="C17" s="40" t="s">
        <v>94</v>
      </c>
      <c r="D17" s="40" t="s">
        <v>92</v>
      </c>
      <c r="E17" s="40" t="s">
        <v>45</v>
      </c>
      <c r="F17" s="39">
        <v>135.23</v>
      </c>
      <c r="G17" s="162">
        <v>135.23</v>
      </c>
      <c r="H17" s="162">
        <v>0</v>
      </c>
      <c r="I17" s="162">
        <v>0</v>
      </c>
      <c r="J17" s="39"/>
    </row>
    <row r="18" spans="1:248" s="17" customFormat="1" ht="16.5" customHeight="1">
      <c r="A18" s="29"/>
      <c r="B18" s="40" t="s">
        <v>93</v>
      </c>
      <c r="C18" s="40" t="s">
        <v>94</v>
      </c>
      <c r="D18" s="40" t="s">
        <v>95</v>
      </c>
      <c r="E18" s="40" t="s">
        <v>47</v>
      </c>
      <c r="F18" s="42">
        <v>65</v>
      </c>
      <c r="G18" s="162">
        <v>65</v>
      </c>
      <c r="H18" s="162">
        <v>0</v>
      </c>
      <c r="I18" s="162">
        <v>0</v>
      </c>
      <c r="J18" s="36"/>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row>
    <row r="19" spans="1:10" ht="16.5" customHeight="1">
      <c r="A19" s="40"/>
      <c r="B19" s="40" t="s">
        <v>96</v>
      </c>
      <c r="C19" s="40"/>
      <c r="D19" s="40"/>
      <c r="E19" s="40" t="s">
        <v>49</v>
      </c>
      <c r="F19" s="39">
        <v>132.55</v>
      </c>
      <c r="G19" s="162">
        <v>132.55</v>
      </c>
      <c r="H19" s="162">
        <v>0</v>
      </c>
      <c r="I19" s="162">
        <v>0</v>
      </c>
      <c r="J19" s="39"/>
    </row>
    <row r="20" spans="1:10" ht="16.5" customHeight="1">
      <c r="A20" s="40"/>
      <c r="B20" s="40"/>
      <c r="C20" s="40" t="s">
        <v>97</v>
      </c>
      <c r="D20" s="40"/>
      <c r="E20" s="40" t="s">
        <v>51</v>
      </c>
      <c r="F20" s="39">
        <v>132.55</v>
      </c>
      <c r="G20" s="162">
        <v>132.55</v>
      </c>
      <c r="H20" s="162">
        <v>0</v>
      </c>
      <c r="I20" s="162">
        <v>0</v>
      </c>
      <c r="J20" s="39"/>
    </row>
    <row r="21" spans="1:10" ht="16.5" customHeight="1">
      <c r="A21" s="40"/>
      <c r="B21" s="40" t="s">
        <v>98</v>
      </c>
      <c r="C21" s="40" t="s">
        <v>99</v>
      </c>
      <c r="D21" s="40" t="s">
        <v>89</v>
      </c>
      <c r="E21" s="40" t="s">
        <v>52</v>
      </c>
      <c r="F21" s="39">
        <v>132.55</v>
      </c>
      <c r="G21" s="162">
        <v>132.55</v>
      </c>
      <c r="H21" s="162">
        <v>0</v>
      </c>
      <c r="I21" s="162">
        <v>0</v>
      </c>
      <c r="J21" s="39"/>
    </row>
    <row r="22" spans="1:10" ht="16.5" customHeight="1">
      <c r="A22" s="40"/>
      <c r="B22" s="40" t="s">
        <v>100</v>
      </c>
      <c r="C22" s="40"/>
      <c r="D22" s="40"/>
      <c r="E22" s="40" t="s">
        <v>53</v>
      </c>
      <c r="F22" s="39">
        <v>111.12</v>
      </c>
      <c r="G22" s="162">
        <v>111.12</v>
      </c>
      <c r="H22" s="162">
        <v>0</v>
      </c>
      <c r="I22" s="162">
        <v>0</v>
      </c>
      <c r="J22" s="39"/>
    </row>
    <row r="23" spans="1:10" ht="16.5" customHeight="1">
      <c r="A23" s="40"/>
      <c r="B23" s="40"/>
      <c r="C23" s="40" t="s">
        <v>90</v>
      </c>
      <c r="D23" s="40"/>
      <c r="E23" s="40" t="s">
        <v>54</v>
      </c>
      <c r="F23" s="39">
        <v>111.12</v>
      </c>
      <c r="G23" s="162">
        <v>111.12</v>
      </c>
      <c r="H23" s="162">
        <v>0</v>
      </c>
      <c r="I23" s="162">
        <v>0</v>
      </c>
      <c r="J23" s="39"/>
    </row>
    <row r="24" spans="1:10" ht="16.5" customHeight="1">
      <c r="A24" s="40"/>
      <c r="B24" s="40" t="s">
        <v>101</v>
      </c>
      <c r="C24" s="40" t="s">
        <v>102</v>
      </c>
      <c r="D24" s="40" t="s">
        <v>89</v>
      </c>
      <c r="E24" s="40" t="s">
        <v>55</v>
      </c>
      <c r="F24" s="39">
        <v>111.12</v>
      </c>
      <c r="G24" s="162">
        <v>111.12</v>
      </c>
      <c r="H24" s="162">
        <v>0</v>
      </c>
      <c r="I24" s="162">
        <v>0</v>
      </c>
      <c r="J24" s="39"/>
    </row>
  </sheetData>
  <sheetProtection/>
  <mergeCells count="11">
    <mergeCell ref="J5:J6"/>
    <mergeCell ref="I2:J2"/>
    <mergeCell ref="I3:J3"/>
    <mergeCell ref="B4:D4"/>
    <mergeCell ref="G5:I5"/>
    <mergeCell ref="A4:A6"/>
    <mergeCell ref="B5:B6"/>
    <mergeCell ref="C5:C6"/>
    <mergeCell ref="D5:D6"/>
    <mergeCell ref="E4:E6"/>
    <mergeCell ref="F5:F6"/>
  </mergeCells>
  <printOptions horizontalCentered="1" verticalCentered="1"/>
  <pageMargins left="0.35433070866141736" right="0.35433070866141736" top="0.9842519685039371" bottom="0.5905511811023623" header="0.5118110236220472" footer="0.5118110236220472"/>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A1:IM22"/>
  <sheetViews>
    <sheetView showGridLines="0" showZeros="0" zoomScale="115" zoomScaleNormal="115" workbookViewId="0" topLeftCell="A1">
      <selection activeCell="A23" sqref="A23"/>
    </sheetView>
  </sheetViews>
  <sheetFormatPr defaultColWidth="9.16015625" defaultRowHeight="11.25"/>
  <cols>
    <col min="1" max="1" width="5.33203125" style="37" customWidth="1"/>
    <col min="2" max="2" width="6" style="37" customWidth="1"/>
    <col min="3" max="3" width="6.33203125" style="37" customWidth="1"/>
    <col min="4" max="4" width="38.33203125" style="37" customWidth="1"/>
    <col min="5" max="6" width="11" style="37" bestFit="1" customWidth="1"/>
    <col min="7" max="7" width="17" style="37" customWidth="1"/>
    <col min="8" max="8" width="12.33203125" style="37" customWidth="1"/>
    <col min="9" max="9" width="17" style="37" customWidth="1"/>
    <col min="10" max="10" width="9" style="37" bestFit="1" customWidth="1"/>
    <col min="11" max="11" width="10" style="37" customWidth="1"/>
    <col min="12" max="12" width="10.83203125" style="37" customWidth="1"/>
    <col min="13" max="13" width="14" style="37" customWidth="1"/>
    <col min="14" max="14" width="13.83203125" style="37" customWidth="1"/>
    <col min="15" max="247" width="9.16015625" style="37" customWidth="1"/>
    <col min="248" max="253" width="9.16015625" style="0" customWidth="1"/>
  </cols>
  <sheetData>
    <row r="1" spans="1:14" ht="25.5" customHeight="1">
      <c r="A1" s="227" t="s">
        <v>109</v>
      </c>
      <c r="B1" s="227"/>
      <c r="C1" s="227"/>
      <c r="D1" s="227"/>
      <c r="E1" s="227"/>
      <c r="F1" s="227"/>
      <c r="G1" s="227"/>
      <c r="H1" s="227"/>
      <c r="I1" s="227"/>
      <c r="J1" s="227"/>
      <c r="K1" s="227"/>
      <c r="L1" s="227"/>
      <c r="M1" s="227"/>
      <c r="N1" s="227"/>
    </row>
    <row r="2" spans="1:16" ht="17.25" customHeight="1">
      <c r="A2" s="154"/>
      <c r="B2" s="154"/>
      <c r="C2" s="154"/>
      <c r="D2" s="154"/>
      <c r="E2" s="154"/>
      <c r="F2" s="154"/>
      <c r="G2" s="154"/>
      <c r="H2" s="154"/>
      <c r="I2" s="154"/>
      <c r="J2" s="154"/>
      <c r="L2"/>
      <c r="P2" s="97" t="s">
        <v>110</v>
      </c>
    </row>
    <row r="3" spans="1:16" ht="17.25" customHeight="1">
      <c r="A3" s="23" t="s">
        <v>25</v>
      </c>
      <c r="B3" s="92"/>
      <c r="C3" s="92"/>
      <c r="D3" s="92"/>
      <c r="I3" s="157"/>
      <c r="J3" s="157"/>
      <c r="L3"/>
      <c r="P3" s="128" t="s">
        <v>26</v>
      </c>
    </row>
    <row r="4" spans="1:16" s="139" customFormat="1" ht="18" customHeight="1">
      <c r="A4" s="229" t="s">
        <v>79</v>
      </c>
      <c r="B4" s="229"/>
      <c r="C4" s="229"/>
      <c r="D4" s="242" t="s">
        <v>80</v>
      </c>
      <c r="E4" s="224" t="s">
        <v>111</v>
      </c>
      <c r="F4" s="224"/>
      <c r="G4" s="224"/>
      <c r="H4" s="224"/>
      <c r="I4" s="224"/>
      <c r="J4" s="224"/>
      <c r="K4" s="224"/>
      <c r="L4" s="224"/>
      <c r="M4" s="224"/>
      <c r="N4" s="224"/>
      <c r="O4" s="224"/>
      <c r="P4" s="224"/>
    </row>
    <row r="5" spans="1:16" s="139" customFormat="1" ht="33" customHeight="1">
      <c r="A5" s="240" t="s">
        <v>81</v>
      </c>
      <c r="B5" s="240" t="s">
        <v>82</v>
      </c>
      <c r="C5" s="240" t="s">
        <v>83</v>
      </c>
      <c r="D5" s="243"/>
      <c r="E5" s="226" t="s">
        <v>63</v>
      </c>
      <c r="F5" s="224" t="s">
        <v>31</v>
      </c>
      <c r="G5" s="224"/>
      <c r="H5" s="224" t="s">
        <v>35</v>
      </c>
      <c r="I5" s="224" t="s">
        <v>37</v>
      </c>
      <c r="J5" s="224" t="s">
        <v>39</v>
      </c>
      <c r="K5" s="224" t="s">
        <v>41</v>
      </c>
      <c r="L5" s="224" t="s">
        <v>43</v>
      </c>
      <c r="M5" s="224"/>
      <c r="N5" s="224" t="s">
        <v>46</v>
      </c>
      <c r="O5" s="224" t="s">
        <v>48</v>
      </c>
      <c r="P5" s="224" t="s">
        <v>50</v>
      </c>
    </row>
    <row r="6" spans="1:16" s="139" customFormat="1" ht="36">
      <c r="A6" s="241"/>
      <c r="B6" s="241"/>
      <c r="C6" s="241"/>
      <c r="D6" s="244"/>
      <c r="E6" s="226"/>
      <c r="F6" s="27" t="s">
        <v>66</v>
      </c>
      <c r="G6" s="27" t="s">
        <v>33</v>
      </c>
      <c r="H6" s="224"/>
      <c r="I6" s="224"/>
      <c r="J6" s="224"/>
      <c r="K6" s="224"/>
      <c r="L6" s="27" t="s">
        <v>66</v>
      </c>
      <c r="M6" s="27" t="s">
        <v>33</v>
      </c>
      <c r="N6" s="224"/>
      <c r="O6" s="224"/>
      <c r="P6" s="224"/>
    </row>
    <row r="7" spans="1:247" s="17" customFormat="1" ht="18.75" customHeight="1">
      <c r="A7" s="106"/>
      <c r="B7" s="106"/>
      <c r="C7" s="106"/>
      <c r="D7" s="107" t="s">
        <v>63</v>
      </c>
      <c r="E7" s="85">
        <v>6009.63</v>
      </c>
      <c r="F7" s="85">
        <v>6009.63</v>
      </c>
      <c r="G7" s="93"/>
      <c r="H7" s="93"/>
      <c r="I7" s="124"/>
      <c r="J7" s="93"/>
      <c r="K7" s="93"/>
      <c r="L7" s="96"/>
      <c r="M7" s="96"/>
      <c r="N7" s="96"/>
      <c r="O7" s="27"/>
      <c r="P7" s="27"/>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row>
    <row r="8" spans="1:247" s="17" customFormat="1" ht="18.75" customHeight="1">
      <c r="A8" s="155">
        <v>201</v>
      </c>
      <c r="B8" s="86"/>
      <c r="C8" s="86"/>
      <c r="D8" s="155" t="s">
        <v>32</v>
      </c>
      <c r="E8" s="85">
        <v>5376.67</v>
      </c>
      <c r="F8" s="85">
        <v>5376.67</v>
      </c>
      <c r="G8" s="93"/>
      <c r="H8" s="93"/>
      <c r="I8" s="124"/>
      <c r="J8" s="93"/>
      <c r="K8" s="93"/>
      <c r="L8" s="96"/>
      <c r="M8" s="96"/>
      <c r="N8" s="96"/>
      <c r="O8" s="27"/>
      <c r="P8" s="27"/>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row>
    <row r="9" spans="1:247" s="17" customFormat="1" ht="18.75" customHeight="1">
      <c r="A9" s="155"/>
      <c r="B9" s="86" t="s">
        <v>86</v>
      </c>
      <c r="C9" s="86"/>
      <c r="D9" s="155" t="s">
        <v>34</v>
      </c>
      <c r="E9" s="85">
        <v>5376.67</v>
      </c>
      <c r="F9" s="85">
        <v>5376.67</v>
      </c>
      <c r="G9" s="93"/>
      <c r="H9" s="93"/>
      <c r="I9" s="124"/>
      <c r="J9" s="93"/>
      <c r="K9" s="93"/>
      <c r="L9" s="96"/>
      <c r="M9" s="96"/>
      <c r="N9" s="96"/>
      <c r="O9" s="27"/>
      <c r="P9" s="27"/>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row>
    <row r="10" spans="1:247" s="17" customFormat="1" ht="18.75" customHeight="1">
      <c r="A10" s="155">
        <v>201</v>
      </c>
      <c r="B10" s="86" t="s">
        <v>88</v>
      </c>
      <c r="C10" s="156" t="s">
        <v>89</v>
      </c>
      <c r="D10" s="155" t="s">
        <v>36</v>
      </c>
      <c r="E10" s="85">
        <v>3238.37</v>
      </c>
      <c r="F10" s="85">
        <v>3238.37</v>
      </c>
      <c r="G10" s="93"/>
      <c r="H10" s="93"/>
      <c r="I10" s="124"/>
      <c r="J10" s="93"/>
      <c r="K10" s="93"/>
      <c r="L10" s="96"/>
      <c r="M10" s="96"/>
      <c r="N10" s="96"/>
      <c r="O10" s="27"/>
      <c r="P10" s="27"/>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row>
    <row r="11" spans="1:247" s="17" customFormat="1" ht="18.75" customHeight="1">
      <c r="A11" s="155">
        <v>201</v>
      </c>
      <c r="B11" s="86" t="s">
        <v>88</v>
      </c>
      <c r="C11" s="156" t="s">
        <v>90</v>
      </c>
      <c r="D11" s="155" t="s">
        <v>38</v>
      </c>
      <c r="E11" s="85">
        <v>2138.3</v>
      </c>
      <c r="F11" s="85">
        <v>2138.3</v>
      </c>
      <c r="G11" s="93"/>
      <c r="H11" s="93"/>
      <c r="I11" s="124"/>
      <c r="J11" s="93"/>
      <c r="K11" s="93"/>
      <c r="L11" s="96"/>
      <c r="M11" s="96"/>
      <c r="N11" s="96"/>
      <c r="O11" s="27"/>
      <c r="P11" s="27"/>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row>
    <row r="12" spans="1:247" s="17" customFormat="1" ht="18.75" customHeight="1">
      <c r="A12" s="155">
        <v>208</v>
      </c>
      <c r="B12" s="86"/>
      <c r="C12" s="156"/>
      <c r="D12" s="155" t="s">
        <v>40</v>
      </c>
      <c r="E12" s="85">
        <v>389.29</v>
      </c>
      <c r="F12" s="85">
        <v>389.29</v>
      </c>
      <c r="G12" s="93"/>
      <c r="H12" s="93"/>
      <c r="I12" s="124"/>
      <c r="J12" s="93"/>
      <c r="K12" s="93"/>
      <c r="L12" s="96"/>
      <c r="M12" s="96"/>
      <c r="N12" s="96"/>
      <c r="O12" s="27"/>
      <c r="P12" s="27"/>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row>
    <row r="13" spans="1:247" s="17" customFormat="1" ht="18.75" customHeight="1">
      <c r="A13" s="155"/>
      <c r="B13" s="86" t="s">
        <v>92</v>
      </c>
      <c r="C13" s="156"/>
      <c r="D13" s="155" t="s">
        <v>42</v>
      </c>
      <c r="E13" s="85">
        <v>389.29</v>
      </c>
      <c r="F13" s="85">
        <v>389.29</v>
      </c>
      <c r="G13" s="93"/>
      <c r="H13" s="93"/>
      <c r="I13" s="124"/>
      <c r="J13" s="93"/>
      <c r="K13" s="93"/>
      <c r="L13" s="96"/>
      <c r="M13" s="96"/>
      <c r="N13" s="96"/>
      <c r="O13" s="27"/>
      <c r="P13" s="27"/>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row>
    <row r="14" spans="1:247" s="17" customFormat="1" ht="18.75" customHeight="1">
      <c r="A14" s="155">
        <v>208</v>
      </c>
      <c r="B14" s="86" t="s">
        <v>94</v>
      </c>
      <c r="C14" s="156" t="s">
        <v>89</v>
      </c>
      <c r="D14" s="155" t="s">
        <v>44</v>
      </c>
      <c r="E14" s="85">
        <v>189.06</v>
      </c>
      <c r="F14" s="85">
        <v>189.06</v>
      </c>
      <c r="G14" s="93"/>
      <c r="H14" s="93"/>
      <c r="I14" s="124"/>
      <c r="J14" s="93"/>
      <c r="K14" s="93"/>
      <c r="L14" s="96"/>
      <c r="M14" s="96"/>
      <c r="N14" s="96"/>
      <c r="O14" s="27"/>
      <c r="P14" s="27"/>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row>
    <row r="15" spans="1:247" s="17" customFormat="1" ht="22.5" customHeight="1">
      <c r="A15" s="155">
        <v>208</v>
      </c>
      <c r="B15" s="86" t="s">
        <v>94</v>
      </c>
      <c r="C15" s="156" t="s">
        <v>92</v>
      </c>
      <c r="D15" s="155" t="s">
        <v>45</v>
      </c>
      <c r="E15" s="85">
        <v>135.23</v>
      </c>
      <c r="F15" s="85">
        <v>135.23</v>
      </c>
      <c r="G15" s="93"/>
      <c r="H15" s="93"/>
      <c r="I15" s="124"/>
      <c r="J15" s="93"/>
      <c r="K15" s="93"/>
      <c r="L15" s="96"/>
      <c r="M15" s="96"/>
      <c r="N15" s="96"/>
      <c r="O15" s="27"/>
      <c r="P15" s="27"/>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row>
    <row r="16" spans="1:16" ht="18.75" customHeight="1">
      <c r="A16" s="155">
        <v>208</v>
      </c>
      <c r="B16" s="86" t="s">
        <v>94</v>
      </c>
      <c r="C16" s="156" t="s">
        <v>95</v>
      </c>
      <c r="D16" s="155" t="s">
        <v>47</v>
      </c>
      <c r="E16" s="85">
        <v>65</v>
      </c>
      <c r="F16" s="85">
        <v>65</v>
      </c>
      <c r="G16" s="70"/>
      <c r="H16" s="70"/>
      <c r="I16" s="124"/>
      <c r="J16" s="70"/>
      <c r="K16" s="90"/>
      <c r="L16" s="90"/>
      <c r="M16" s="90"/>
      <c r="N16" s="90"/>
      <c r="O16" s="90"/>
      <c r="P16" s="90"/>
    </row>
    <row r="17" spans="1:16" ht="18.75" customHeight="1">
      <c r="A17" s="155">
        <v>210</v>
      </c>
      <c r="B17" s="86"/>
      <c r="C17" s="156"/>
      <c r="D17" s="155" t="s">
        <v>49</v>
      </c>
      <c r="E17" s="85">
        <v>132.55</v>
      </c>
      <c r="F17" s="85">
        <v>132.55</v>
      </c>
      <c r="G17" s="70"/>
      <c r="H17" s="70"/>
      <c r="I17" s="124"/>
      <c r="J17" s="70"/>
      <c r="K17" s="90"/>
      <c r="L17" s="90"/>
      <c r="M17" s="90"/>
      <c r="N17" s="90"/>
      <c r="O17" s="90"/>
      <c r="P17" s="90"/>
    </row>
    <row r="18" spans="1:16" ht="18.75" customHeight="1">
      <c r="A18" s="155"/>
      <c r="B18" s="86" t="s">
        <v>97</v>
      </c>
      <c r="C18" s="156"/>
      <c r="D18" s="155" t="s">
        <v>51</v>
      </c>
      <c r="E18" s="85">
        <v>132.55</v>
      </c>
      <c r="F18" s="85">
        <v>132.55</v>
      </c>
      <c r="G18" s="70"/>
      <c r="H18" s="70"/>
      <c r="I18" s="124"/>
      <c r="J18" s="70"/>
      <c r="K18" s="90"/>
      <c r="L18" s="90"/>
      <c r="M18" s="90"/>
      <c r="N18" s="90"/>
      <c r="O18" s="90"/>
      <c r="P18" s="90"/>
    </row>
    <row r="19" spans="1:16" ht="18.75" customHeight="1">
      <c r="A19" s="155">
        <v>210</v>
      </c>
      <c r="B19" s="86" t="s">
        <v>99</v>
      </c>
      <c r="C19" s="156" t="s">
        <v>89</v>
      </c>
      <c r="D19" s="155" t="s">
        <v>52</v>
      </c>
      <c r="E19" s="85">
        <v>132.55</v>
      </c>
      <c r="F19" s="85">
        <v>132.55</v>
      </c>
      <c r="G19" s="70"/>
      <c r="H19" s="70"/>
      <c r="I19" s="124"/>
      <c r="J19" s="70"/>
      <c r="K19" s="90"/>
      <c r="L19" s="90"/>
      <c r="M19" s="90"/>
      <c r="N19" s="90"/>
      <c r="O19" s="90"/>
      <c r="P19" s="90"/>
    </row>
    <row r="20" spans="1:16" ht="18.75" customHeight="1">
      <c r="A20" s="155">
        <v>221</v>
      </c>
      <c r="B20" s="86"/>
      <c r="C20" s="156"/>
      <c r="D20" s="155" t="s">
        <v>53</v>
      </c>
      <c r="E20" s="85">
        <v>111.12</v>
      </c>
      <c r="F20" s="85">
        <v>111.12</v>
      </c>
      <c r="G20" s="70"/>
      <c r="H20" s="70"/>
      <c r="I20" s="124"/>
      <c r="J20" s="70"/>
      <c r="K20" s="90"/>
      <c r="L20" s="90"/>
      <c r="M20" s="90"/>
      <c r="N20" s="90"/>
      <c r="O20" s="90"/>
      <c r="P20" s="90"/>
    </row>
    <row r="21" spans="1:16" ht="18.75" customHeight="1">
      <c r="A21" s="155"/>
      <c r="B21" s="86" t="s">
        <v>90</v>
      </c>
      <c r="C21" s="156"/>
      <c r="D21" s="155" t="s">
        <v>54</v>
      </c>
      <c r="E21" s="85">
        <v>111.12</v>
      </c>
      <c r="F21" s="85">
        <v>111.12</v>
      </c>
      <c r="G21" s="70"/>
      <c r="H21" s="70"/>
      <c r="I21" s="124"/>
      <c r="J21" s="70"/>
      <c r="K21" s="90"/>
      <c r="L21" s="90"/>
      <c r="M21" s="90"/>
      <c r="N21" s="90"/>
      <c r="O21" s="90"/>
      <c r="P21" s="90"/>
    </row>
    <row r="22" spans="1:16" ht="18.75" customHeight="1">
      <c r="A22" s="155">
        <v>221</v>
      </c>
      <c r="B22" s="86" t="s">
        <v>102</v>
      </c>
      <c r="C22" s="156" t="s">
        <v>89</v>
      </c>
      <c r="D22" s="155" t="s">
        <v>55</v>
      </c>
      <c r="E22" s="85">
        <v>111.12</v>
      </c>
      <c r="F22" s="85">
        <v>111.12</v>
      </c>
      <c r="G22" s="70"/>
      <c r="H22" s="70"/>
      <c r="I22" s="124"/>
      <c r="J22" s="70"/>
      <c r="K22" s="90"/>
      <c r="L22" s="90"/>
      <c r="M22" s="90"/>
      <c r="N22" s="90"/>
      <c r="O22" s="90"/>
      <c r="P22" s="90"/>
    </row>
  </sheetData>
  <sheetProtection/>
  <mergeCells count="17">
    <mergeCell ref="P5:P6"/>
    <mergeCell ref="H5:H6"/>
    <mergeCell ref="I5:I6"/>
    <mergeCell ref="J5:J6"/>
    <mergeCell ref="K5:K6"/>
    <mergeCell ref="N5:N6"/>
    <mergeCell ref="O5:O6"/>
    <mergeCell ref="A1:N1"/>
    <mergeCell ref="A4:C4"/>
    <mergeCell ref="E4:P4"/>
    <mergeCell ref="F5:G5"/>
    <mergeCell ref="L5:M5"/>
    <mergeCell ref="A5:A6"/>
    <mergeCell ref="B5:B6"/>
    <mergeCell ref="C5:C6"/>
    <mergeCell ref="D4:D6"/>
    <mergeCell ref="E5:E6"/>
  </mergeCells>
  <printOptions horizontalCentered="1" verticalCentered="1"/>
  <pageMargins left="0" right="0" top="0" bottom="0" header="0.5118110236220472" footer="0"/>
  <pageSetup horizontalDpi="600" verticalDpi="600" orientation="landscape" paperSize="9" scale="90"/>
</worksheet>
</file>

<file path=xl/worksheets/sheet29.xml><?xml version="1.0" encoding="utf-8"?>
<worksheet xmlns="http://schemas.openxmlformats.org/spreadsheetml/2006/main" xmlns:r="http://schemas.openxmlformats.org/officeDocument/2006/relationships">
  <dimension ref="A1:Q15"/>
  <sheetViews>
    <sheetView showGridLines="0" showZeros="0" workbookViewId="0" topLeftCell="A1">
      <selection activeCell="A15" sqref="A15"/>
    </sheetView>
  </sheetViews>
  <sheetFormatPr defaultColWidth="9.16015625" defaultRowHeight="11.25"/>
  <cols>
    <col min="1" max="1" width="38.16015625" style="37" customWidth="1"/>
    <col min="2" max="2" width="14.66015625" style="37" customWidth="1"/>
    <col min="3" max="3" width="13.16015625" style="37" customWidth="1"/>
    <col min="4" max="11" width="12.33203125" style="37" customWidth="1"/>
    <col min="12" max="12" width="13.16015625" style="37" customWidth="1"/>
    <col min="13" max="13" width="12.5" style="37" customWidth="1"/>
    <col min="14" max="14" width="12.66015625" style="37" customWidth="1"/>
    <col min="15" max="15" width="15.5" style="37" customWidth="1"/>
    <col min="16" max="16" width="13.33203125" style="37" customWidth="1"/>
    <col min="17" max="16384" width="9.16015625" style="37" customWidth="1"/>
  </cols>
  <sheetData>
    <row r="1" spans="1:16" ht="36.75" customHeight="1">
      <c r="A1" s="245" t="s">
        <v>112</v>
      </c>
      <c r="B1" s="245"/>
      <c r="C1" s="245"/>
      <c r="D1" s="245"/>
      <c r="E1" s="245"/>
      <c r="F1" s="245"/>
      <c r="G1" s="245"/>
      <c r="H1" s="245"/>
      <c r="I1" s="245"/>
      <c r="J1" s="245"/>
      <c r="K1" s="245"/>
      <c r="L1" s="245"/>
      <c r="M1" s="245"/>
      <c r="N1" s="245"/>
      <c r="O1" s="245"/>
      <c r="P1" s="245"/>
    </row>
    <row r="2" spans="15:16" ht="15.75" customHeight="1">
      <c r="O2" s="222" t="s">
        <v>113</v>
      </c>
      <c r="P2" s="222"/>
    </row>
    <row r="3" spans="1:16" ht="18" customHeight="1">
      <c r="A3" s="23" t="s">
        <v>114</v>
      </c>
      <c r="B3" s="92"/>
      <c r="C3" s="92"/>
      <c r="D3" s="92"/>
      <c r="E3" s="92"/>
      <c r="F3" s="92"/>
      <c r="G3" s="92"/>
      <c r="H3" s="92"/>
      <c r="I3" s="92"/>
      <c r="J3" s="92"/>
      <c r="K3" s="92"/>
      <c r="L3" s="92"/>
      <c r="O3" s="228" t="s">
        <v>26</v>
      </c>
      <c r="P3" s="228"/>
    </row>
    <row r="4" spans="1:17" s="139" customFormat="1" ht="21" customHeight="1">
      <c r="A4" s="248" t="s">
        <v>60</v>
      </c>
      <c r="B4" s="142" t="s">
        <v>115</v>
      </c>
      <c r="C4" s="143"/>
      <c r="D4" s="143"/>
      <c r="E4" s="143"/>
      <c r="F4" s="143"/>
      <c r="G4" s="143"/>
      <c r="H4" s="143"/>
      <c r="I4" s="149"/>
      <c r="J4" s="149"/>
      <c r="K4" s="149"/>
      <c r="L4" s="142" t="s">
        <v>116</v>
      </c>
      <c r="M4" s="143"/>
      <c r="N4" s="143"/>
      <c r="O4" s="143"/>
      <c r="P4" s="150"/>
      <c r="Q4" s="17"/>
    </row>
    <row r="5" spans="1:17" s="139" customFormat="1" ht="27.75" customHeight="1">
      <c r="A5" s="249"/>
      <c r="B5" s="248" t="s">
        <v>63</v>
      </c>
      <c r="C5" s="246" t="s">
        <v>31</v>
      </c>
      <c r="D5" s="247"/>
      <c r="E5" s="238" t="s">
        <v>35</v>
      </c>
      <c r="F5" s="238" t="s">
        <v>37</v>
      </c>
      <c r="G5" s="238" t="s">
        <v>39</v>
      </c>
      <c r="H5" s="238" t="s">
        <v>41</v>
      </c>
      <c r="I5" s="246" t="s">
        <v>43</v>
      </c>
      <c r="J5" s="247"/>
      <c r="K5" s="224" t="s">
        <v>117</v>
      </c>
      <c r="L5" s="238" t="s">
        <v>63</v>
      </c>
      <c r="M5" s="233" t="s">
        <v>64</v>
      </c>
      <c r="N5" s="234"/>
      <c r="O5" s="235"/>
      <c r="P5" s="238" t="s">
        <v>65</v>
      </c>
      <c r="Q5" s="17"/>
    </row>
    <row r="6" spans="1:17" s="139" customFormat="1" ht="47.25" customHeight="1">
      <c r="A6" s="250"/>
      <c r="B6" s="250"/>
      <c r="C6" s="27" t="s">
        <v>66</v>
      </c>
      <c r="D6" s="27" t="s">
        <v>33</v>
      </c>
      <c r="E6" s="239"/>
      <c r="F6" s="239"/>
      <c r="G6" s="239"/>
      <c r="H6" s="239"/>
      <c r="I6" s="27" t="s">
        <v>66</v>
      </c>
      <c r="J6" s="76" t="s">
        <v>33</v>
      </c>
      <c r="K6" s="224"/>
      <c r="L6" s="239"/>
      <c r="M6" s="82" t="s">
        <v>67</v>
      </c>
      <c r="N6" s="82" t="s">
        <v>68</v>
      </c>
      <c r="O6" s="82" t="s">
        <v>69</v>
      </c>
      <c r="P6" s="239"/>
      <c r="Q6" s="17"/>
    </row>
    <row r="7" spans="1:17" s="140" customFormat="1" ht="27" customHeight="1">
      <c r="A7" s="81">
        <v>1</v>
      </c>
      <c r="B7" s="81" t="s">
        <v>118</v>
      </c>
      <c r="C7" s="82">
        <v>3</v>
      </c>
      <c r="D7" s="82">
        <v>4</v>
      </c>
      <c r="E7" s="82">
        <v>5</v>
      </c>
      <c r="F7" s="82">
        <v>6</v>
      </c>
      <c r="G7" s="82">
        <v>7</v>
      </c>
      <c r="H7" s="82">
        <v>8</v>
      </c>
      <c r="I7" s="82">
        <v>9</v>
      </c>
      <c r="J7" s="82">
        <v>10</v>
      </c>
      <c r="K7" s="82">
        <v>11</v>
      </c>
      <c r="L7" s="82" t="s">
        <v>119</v>
      </c>
      <c r="M7" s="82">
        <v>13</v>
      </c>
      <c r="N7" s="82">
        <v>14</v>
      </c>
      <c r="O7" s="82">
        <v>15</v>
      </c>
      <c r="P7" s="82">
        <v>16</v>
      </c>
      <c r="Q7" s="153"/>
    </row>
    <row r="8" spans="1:16" s="141" customFormat="1" ht="19.5" customHeight="1">
      <c r="A8" s="28" t="s">
        <v>63</v>
      </c>
      <c r="B8" s="144">
        <f>SUM(B9:B14)</f>
        <v>6009.63</v>
      </c>
      <c r="C8" s="144">
        <f>SUM(C9:C14)</f>
        <v>6009.63</v>
      </c>
      <c r="D8" s="144">
        <f>SUM(D9:D14)</f>
        <v>0</v>
      </c>
      <c r="E8" s="144">
        <f>SUM(E9:E14)</f>
        <v>0</v>
      </c>
      <c r="F8" s="144">
        <f>SUM(F9:F14)</f>
        <v>0</v>
      </c>
      <c r="G8" s="144"/>
      <c r="H8" s="144"/>
      <c r="I8" s="144"/>
      <c r="J8" s="144"/>
      <c r="K8" s="144"/>
      <c r="L8" s="144">
        <f>SUM(L9:L14)</f>
        <v>6009.63</v>
      </c>
      <c r="M8" s="144">
        <f>SUM(M9:M14)</f>
        <v>1452.12</v>
      </c>
      <c r="N8" s="144">
        <f>SUM(N9:N14)</f>
        <v>2253.38</v>
      </c>
      <c r="O8" s="144">
        <f>SUM(O9:O14)</f>
        <v>165.83</v>
      </c>
      <c r="P8" s="144">
        <f>SUM(P9:P14)</f>
        <v>2138.3</v>
      </c>
    </row>
    <row r="9" spans="1:16" ht="19.5" customHeight="1">
      <c r="A9" s="145" t="s">
        <v>73</v>
      </c>
      <c r="B9" s="146">
        <v>6009.63</v>
      </c>
      <c r="C9" s="146">
        <v>6009.63</v>
      </c>
      <c r="D9" s="147"/>
      <c r="E9" s="147"/>
      <c r="F9" s="147"/>
      <c r="G9" s="147"/>
      <c r="H9" s="147"/>
      <c r="I9" s="147"/>
      <c r="J9" s="147"/>
      <c r="K9" s="147"/>
      <c r="L9" s="146">
        <v>6009.63</v>
      </c>
      <c r="M9" s="146">
        <v>1452.12</v>
      </c>
      <c r="N9" s="146">
        <v>2253.38</v>
      </c>
      <c r="O9" s="146">
        <v>165.83</v>
      </c>
      <c r="P9" s="146">
        <v>2138.3</v>
      </c>
    </row>
    <row r="10" spans="1:16" ht="19.5" customHeight="1">
      <c r="A10" s="145"/>
      <c r="B10" s="146"/>
      <c r="C10" s="146"/>
      <c r="D10" s="147"/>
      <c r="E10" s="147"/>
      <c r="F10" s="147"/>
      <c r="G10" s="147"/>
      <c r="H10" s="147"/>
      <c r="I10" s="147"/>
      <c r="J10" s="147"/>
      <c r="K10" s="147"/>
      <c r="L10" s="146"/>
      <c r="M10" s="151"/>
      <c r="N10" s="151"/>
      <c r="O10" s="151"/>
      <c r="P10" s="146"/>
    </row>
    <row r="11" spans="1:16" ht="19.5" customHeight="1">
      <c r="A11" s="145"/>
      <c r="B11" s="146"/>
      <c r="C11" s="146"/>
      <c r="D11" s="147"/>
      <c r="E11" s="147"/>
      <c r="F11" s="147"/>
      <c r="G11" s="147"/>
      <c r="H11" s="147"/>
      <c r="I11" s="147"/>
      <c r="J11" s="147"/>
      <c r="K11" s="147"/>
      <c r="L11" s="146"/>
      <c r="M11" s="151"/>
      <c r="N11" s="151"/>
      <c r="O11" s="151"/>
      <c r="P11" s="146"/>
    </row>
    <row r="12" spans="1:16" ht="19.5" customHeight="1">
      <c r="A12" s="145"/>
      <c r="B12" s="146"/>
      <c r="C12" s="146"/>
      <c r="D12" s="147"/>
      <c r="E12" s="147"/>
      <c r="F12" s="147"/>
      <c r="G12" s="147"/>
      <c r="H12" s="147"/>
      <c r="I12" s="147"/>
      <c r="J12" s="147"/>
      <c r="K12" s="147"/>
      <c r="L12" s="146"/>
      <c r="M12" s="151"/>
      <c r="N12" s="151"/>
      <c r="O12" s="151"/>
      <c r="P12" s="146"/>
    </row>
    <row r="13" spans="1:16" ht="19.5" customHeight="1">
      <c r="A13" s="145"/>
      <c r="B13" s="146"/>
      <c r="C13" s="146"/>
      <c r="D13" s="147"/>
      <c r="E13" s="147"/>
      <c r="F13" s="147"/>
      <c r="G13" s="147"/>
      <c r="H13" s="147"/>
      <c r="I13" s="147"/>
      <c r="J13" s="147"/>
      <c r="K13" s="147"/>
      <c r="L13" s="146"/>
      <c r="M13" s="151"/>
      <c r="N13" s="151"/>
      <c r="O13" s="151"/>
      <c r="P13" s="146"/>
    </row>
    <row r="14" spans="1:16" ht="19.5" customHeight="1">
      <c r="A14" s="145"/>
      <c r="B14" s="146"/>
      <c r="C14" s="146"/>
      <c r="D14" s="147"/>
      <c r="E14" s="147"/>
      <c r="F14" s="147"/>
      <c r="G14" s="147"/>
      <c r="H14" s="147"/>
      <c r="I14" s="147"/>
      <c r="J14" s="147"/>
      <c r="K14" s="147"/>
      <c r="L14" s="146"/>
      <c r="M14" s="151"/>
      <c r="N14" s="151"/>
      <c r="O14" s="151"/>
      <c r="P14" s="146"/>
    </row>
    <row r="15" spans="1:16" ht="15.75" customHeight="1">
      <c r="A15" s="148"/>
      <c r="B15" s="148"/>
      <c r="C15" s="148"/>
      <c r="D15" s="148"/>
      <c r="E15" s="148"/>
      <c r="F15" s="148"/>
      <c r="G15" s="148"/>
      <c r="H15" s="148"/>
      <c r="I15" s="148"/>
      <c r="J15" s="148"/>
      <c r="K15" s="148"/>
      <c r="L15" s="148"/>
      <c r="M15" s="152"/>
      <c r="N15" s="152"/>
      <c r="O15" s="152"/>
      <c r="P15" s="152"/>
    </row>
  </sheetData>
  <sheetProtection/>
  <mergeCells count="15">
    <mergeCell ref="G5:G6"/>
    <mergeCell ref="H5:H6"/>
    <mergeCell ref="K5:K6"/>
    <mergeCell ref="L5:L6"/>
    <mergeCell ref="P5:P6"/>
    <mergeCell ref="A1:P1"/>
    <mergeCell ref="O2:P2"/>
    <mergeCell ref="O3:P3"/>
    <mergeCell ref="C5:D5"/>
    <mergeCell ref="I5:J5"/>
    <mergeCell ref="M5:O5"/>
    <mergeCell ref="A4:A6"/>
    <mergeCell ref="B5:B6"/>
    <mergeCell ref="E5:E6"/>
    <mergeCell ref="F5:F6"/>
  </mergeCells>
  <printOptions horizontalCentered="1"/>
  <pageMargins left="0.35" right="0.35" top="0.98" bottom="0.98" header="0.51" footer="0.51"/>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L23"/>
  <sheetViews>
    <sheetView showGridLines="0" showZeros="0" zoomScale="130" zoomScaleNormal="130" workbookViewId="0" topLeftCell="A1">
      <selection activeCell="A24" sqref="A24"/>
    </sheetView>
  </sheetViews>
  <sheetFormatPr defaultColWidth="9.16015625" defaultRowHeight="11.25"/>
  <cols>
    <col min="1" max="1" width="26.66015625" style="37" customWidth="1"/>
    <col min="2" max="4" width="6.5" style="37" customWidth="1"/>
    <col min="5" max="5" width="42" style="37" bestFit="1" customWidth="1"/>
    <col min="6" max="6" width="14.5" style="37" bestFit="1" customWidth="1"/>
    <col min="7" max="7" width="13" style="37" customWidth="1"/>
    <col min="8" max="8" width="14.16015625" style="37" customWidth="1"/>
    <col min="9" max="9" width="15.66015625" style="37" customWidth="1"/>
    <col min="10" max="10" width="14.16015625" style="37" customWidth="1"/>
    <col min="11" max="16384" width="9.16015625" style="37" customWidth="1"/>
  </cols>
  <sheetData>
    <row r="1" spans="1:10" ht="33" customHeight="1">
      <c r="A1" s="245" t="s">
        <v>120</v>
      </c>
      <c r="B1" s="245"/>
      <c r="C1" s="245"/>
      <c r="D1" s="245"/>
      <c r="E1" s="245"/>
      <c r="F1" s="245"/>
      <c r="G1" s="245"/>
      <c r="H1" s="245"/>
      <c r="I1" s="245"/>
      <c r="J1" s="245"/>
    </row>
    <row r="2" spans="9:10" ht="15.75" customHeight="1">
      <c r="I2" s="222" t="s">
        <v>121</v>
      </c>
      <c r="J2" s="222"/>
    </row>
    <row r="3" spans="1:10" ht="18" customHeight="1">
      <c r="A3" s="23" t="s">
        <v>25</v>
      </c>
      <c r="B3" s="92"/>
      <c r="C3" s="92"/>
      <c r="D3" s="92"/>
      <c r="E3" s="92"/>
      <c r="F3" s="92"/>
      <c r="G3" s="92"/>
      <c r="H3" s="92"/>
      <c r="I3" s="228" t="s">
        <v>26</v>
      </c>
      <c r="J3" s="228"/>
    </row>
    <row r="4" spans="1:10" s="44" customFormat="1" ht="18" customHeight="1">
      <c r="A4" s="240" t="s">
        <v>60</v>
      </c>
      <c r="B4" s="229" t="s">
        <v>79</v>
      </c>
      <c r="C4" s="229"/>
      <c r="D4" s="229"/>
      <c r="E4" s="242" t="s">
        <v>80</v>
      </c>
      <c r="F4" s="251" t="s">
        <v>122</v>
      </c>
      <c r="G4" s="252"/>
      <c r="H4" s="252"/>
      <c r="I4" s="252"/>
      <c r="J4" s="253"/>
    </row>
    <row r="5" spans="1:10" s="44" customFormat="1" ht="18" customHeight="1">
      <c r="A5" s="254"/>
      <c r="B5" s="240" t="s">
        <v>81</v>
      </c>
      <c r="C5" s="240" t="s">
        <v>82</v>
      </c>
      <c r="D5" s="240" t="s">
        <v>83</v>
      </c>
      <c r="E5" s="243"/>
      <c r="F5" s="238" t="s">
        <v>63</v>
      </c>
      <c r="G5" s="233" t="s">
        <v>64</v>
      </c>
      <c r="H5" s="234"/>
      <c r="I5" s="235"/>
      <c r="J5" s="238" t="s">
        <v>65</v>
      </c>
    </row>
    <row r="6" spans="1:12" s="44" customFormat="1" ht="26.25" customHeight="1">
      <c r="A6" s="241"/>
      <c r="B6" s="241"/>
      <c r="C6" s="241"/>
      <c r="D6" s="241"/>
      <c r="E6" s="244"/>
      <c r="F6" s="239"/>
      <c r="G6" s="82" t="s">
        <v>67</v>
      </c>
      <c r="H6" s="82" t="s">
        <v>68</v>
      </c>
      <c r="I6" s="82" t="s">
        <v>69</v>
      </c>
      <c r="J6" s="239"/>
      <c r="K6" s="51"/>
      <c r="L6" s="51"/>
    </row>
    <row r="7" spans="1:12" s="44" customFormat="1" ht="19.5" customHeight="1">
      <c r="A7" s="29"/>
      <c r="B7" s="30"/>
      <c r="C7" s="30"/>
      <c r="D7" s="30"/>
      <c r="E7" s="31" t="s">
        <v>63</v>
      </c>
      <c r="F7" s="138">
        <v>6009.63</v>
      </c>
      <c r="G7" s="138">
        <v>1452.12</v>
      </c>
      <c r="H7" s="138">
        <v>2253.38</v>
      </c>
      <c r="I7" s="138">
        <v>165.83</v>
      </c>
      <c r="J7" s="138">
        <v>2138.3</v>
      </c>
      <c r="K7" s="51"/>
      <c r="L7" s="51"/>
    </row>
    <row r="8" spans="1:10" ht="15" customHeight="1">
      <c r="A8" s="40" t="s">
        <v>73</v>
      </c>
      <c r="B8" s="136"/>
      <c r="C8" s="136"/>
      <c r="D8" s="136"/>
      <c r="E8" s="123" t="s">
        <v>66</v>
      </c>
      <c r="F8" s="39">
        <v>6009.63</v>
      </c>
      <c r="G8" s="39">
        <v>1452.12</v>
      </c>
      <c r="H8" s="39">
        <v>2253.38</v>
      </c>
      <c r="I8" s="39">
        <v>165.83</v>
      </c>
      <c r="J8" s="39">
        <v>2138.3</v>
      </c>
    </row>
    <row r="9" spans="1:10" ht="15" customHeight="1">
      <c r="A9" s="40"/>
      <c r="B9" s="40" t="s">
        <v>85</v>
      </c>
      <c r="C9" s="40"/>
      <c r="D9" s="40"/>
      <c r="E9" s="40" t="s">
        <v>32</v>
      </c>
      <c r="F9" s="39">
        <v>5376.67</v>
      </c>
      <c r="G9" s="39">
        <v>1008.22</v>
      </c>
      <c r="H9" s="39">
        <v>2230</v>
      </c>
      <c r="I9" s="39">
        <v>0.15</v>
      </c>
      <c r="J9" s="39">
        <v>2138.3</v>
      </c>
    </row>
    <row r="10" spans="1:10" ht="15" customHeight="1">
      <c r="A10" s="40"/>
      <c r="B10" s="40"/>
      <c r="C10" s="40" t="s">
        <v>86</v>
      </c>
      <c r="D10" s="40"/>
      <c r="E10" s="40" t="s">
        <v>34</v>
      </c>
      <c r="F10" s="39">
        <v>5376.67</v>
      </c>
      <c r="G10" s="39">
        <v>1008.22</v>
      </c>
      <c r="H10" s="39">
        <v>2230</v>
      </c>
      <c r="I10" s="39">
        <v>0.15</v>
      </c>
      <c r="J10" s="39">
        <v>2138.3</v>
      </c>
    </row>
    <row r="11" spans="1:10" ht="15" customHeight="1">
      <c r="A11" s="90"/>
      <c r="B11" s="40" t="s">
        <v>87</v>
      </c>
      <c r="C11" s="40" t="s">
        <v>88</v>
      </c>
      <c r="D11" s="40" t="s">
        <v>89</v>
      </c>
      <c r="E11" s="40" t="s">
        <v>36</v>
      </c>
      <c r="F11" s="39">
        <v>3238.37</v>
      </c>
      <c r="G11" s="39">
        <v>1008.22</v>
      </c>
      <c r="H11" s="39">
        <v>2230</v>
      </c>
      <c r="I11" s="39">
        <v>0.15</v>
      </c>
      <c r="J11" s="39">
        <v>0</v>
      </c>
    </row>
    <row r="12" spans="1:10" ht="15" customHeight="1">
      <c r="A12" s="40"/>
      <c r="B12" s="40" t="s">
        <v>87</v>
      </c>
      <c r="C12" s="40" t="s">
        <v>88</v>
      </c>
      <c r="D12" s="40" t="s">
        <v>90</v>
      </c>
      <c r="E12" s="40" t="s">
        <v>38</v>
      </c>
      <c r="F12" s="39">
        <v>2138.3</v>
      </c>
      <c r="G12" s="39">
        <v>0</v>
      </c>
      <c r="H12" s="39">
        <v>0</v>
      </c>
      <c r="I12" s="39">
        <v>0</v>
      </c>
      <c r="J12" s="39">
        <v>2138.3</v>
      </c>
    </row>
    <row r="13" spans="1:10" ht="15" customHeight="1">
      <c r="A13" s="40"/>
      <c r="B13" s="40" t="s">
        <v>91</v>
      </c>
      <c r="C13" s="40"/>
      <c r="D13" s="40"/>
      <c r="E13" s="40" t="s">
        <v>40</v>
      </c>
      <c r="F13" s="39">
        <v>389.29</v>
      </c>
      <c r="G13" s="39">
        <v>200.23</v>
      </c>
      <c r="H13" s="39">
        <v>23.38</v>
      </c>
      <c r="I13" s="39">
        <v>165.68</v>
      </c>
      <c r="J13" s="39">
        <v>0</v>
      </c>
    </row>
    <row r="14" spans="1:10" ht="15" customHeight="1">
      <c r="A14" s="40"/>
      <c r="B14" s="40"/>
      <c r="C14" s="40" t="s">
        <v>92</v>
      </c>
      <c r="D14" s="40"/>
      <c r="E14" s="40" t="s">
        <v>42</v>
      </c>
      <c r="F14" s="39">
        <v>389.29</v>
      </c>
      <c r="G14" s="39">
        <v>200.23</v>
      </c>
      <c r="H14" s="39">
        <v>23.38</v>
      </c>
      <c r="I14" s="39">
        <v>165.68</v>
      </c>
      <c r="J14" s="39">
        <v>0</v>
      </c>
    </row>
    <row r="15" spans="1:10" ht="15" customHeight="1">
      <c r="A15" s="40"/>
      <c r="B15" s="40" t="s">
        <v>93</v>
      </c>
      <c r="C15" s="40" t="s">
        <v>94</v>
      </c>
      <c r="D15" s="40" t="s">
        <v>89</v>
      </c>
      <c r="E15" s="40" t="s">
        <v>44</v>
      </c>
      <c r="F15" s="39">
        <v>189.06</v>
      </c>
      <c r="G15" s="39">
        <v>0</v>
      </c>
      <c r="H15" s="39">
        <v>23.38</v>
      </c>
      <c r="I15" s="39">
        <v>165.68</v>
      </c>
      <c r="J15" s="39">
        <v>0</v>
      </c>
    </row>
    <row r="16" spans="1:10" ht="15" customHeight="1">
      <c r="A16" s="40"/>
      <c r="B16" s="40" t="s">
        <v>93</v>
      </c>
      <c r="C16" s="40" t="s">
        <v>94</v>
      </c>
      <c r="D16" s="40" t="s">
        <v>92</v>
      </c>
      <c r="E16" s="40" t="s">
        <v>45</v>
      </c>
      <c r="F16" s="39">
        <v>135.23</v>
      </c>
      <c r="G16" s="39">
        <v>135.23</v>
      </c>
      <c r="H16" s="39">
        <v>0</v>
      </c>
      <c r="I16" s="39">
        <v>0</v>
      </c>
      <c r="J16" s="39">
        <v>0</v>
      </c>
    </row>
    <row r="17" spans="1:10" ht="15" customHeight="1">
      <c r="A17" s="40"/>
      <c r="B17" s="40" t="s">
        <v>93</v>
      </c>
      <c r="C17" s="40" t="s">
        <v>94</v>
      </c>
      <c r="D17" s="40" t="s">
        <v>95</v>
      </c>
      <c r="E17" s="40" t="s">
        <v>47</v>
      </c>
      <c r="F17" s="39">
        <v>65</v>
      </c>
      <c r="G17" s="39">
        <v>65</v>
      </c>
      <c r="H17" s="39">
        <v>0</v>
      </c>
      <c r="I17" s="39">
        <v>0</v>
      </c>
      <c r="J17" s="39">
        <v>0</v>
      </c>
    </row>
    <row r="18" spans="1:10" ht="15" customHeight="1">
      <c r="A18" s="40"/>
      <c r="B18" s="40" t="s">
        <v>96</v>
      </c>
      <c r="C18" s="40"/>
      <c r="D18" s="40"/>
      <c r="E18" s="40" t="s">
        <v>49</v>
      </c>
      <c r="F18" s="39">
        <v>132.55</v>
      </c>
      <c r="G18" s="39">
        <v>132.55</v>
      </c>
      <c r="H18" s="39">
        <v>0</v>
      </c>
      <c r="I18" s="39">
        <v>0</v>
      </c>
      <c r="J18" s="39">
        <v>0</v>
      </c>
    </row>
    <row r="19" spans="1:10" ht="15" customHeight="1">
      <c r="A19" s="40"/>
      <c r="B19" s="40"/>
      <c r="C19" s="40" t="s">
        <v>97</v>
      </c>
      <c r="D19" s="40"/>
      <c r="E19" s="40" t="s">
        <v>51</v>
      </c>
      <c r="F19" s="39">
        <v>132.55</v>
      </c>
      <c r="G19" s="39">
        <v>132.55</v>
      </c>
      <c r="H19" s="39">
        <v>0</v>
      </c>
      <c r="I19" s="39">
        <v>0</v>
      </c>
      <c r="J19" s="39">
        <v>0</v>
      </c>
    </row>
    <row r="20" spans="1:10" ht="15" customHeight="1">
      <c r="A20" s="40"/>
      <c r="B20" s="40" t="s">
        <v>98</v>
      </c>
      <c r="C20" s="40" t="s">
        <v>99</v>
      </c>
      <c r="D20" s="40" t="s">
        <v>89</v>
      </c>
      <c r="E20" s="40" t="s">
        <v>52</v>
      </c>
      <c r="F20" s="39">
        <v>132.55</v>
      </c>
      <c r="G20" s="39">
        <v>132.55</v>
      </c>
      <c r="H20" s="39">
        <v>0</v>
      </c>
      <c r="I20" s="39">
        <v>0</v>
      </c>
      <c r="J20" s="39">
        <v>0</v>
      </c>
    </row>
    <row r="21" spans="1:10" ht="15" customHeight="1">
      <c r="A21" s="40"/>
      <c r="B21" s="40" t="s">
        <v>100</v>
      </c>
      <c r="C21" s="40"/>
      <c r="D21" s="40"/>
      <c r="E21" s="40" t="s">
        <v>53</v>
      </c>
      <c r="F21" s="39">
        <v>111.12</v>
      </c>
      <c r="G21" s="39">
        <v>111.12</v>
      </c>
      <c r="H21" s="39">
        <v>0</v>
      </c>
      <c r="I21" s="39">
        <v>0</v>
      </c>
      <c r="J21" s="39">
        <v>0</v>
      </c>
    </row>
    <row r="22" spans="1:10" ht="15" customHeight="1">
      <c r="A22" s="40"/>
      <c r="B22" s="40"/>
      <c r="C22" s="40" t="s">
        <v>90</v>
      </c>
      <c r="D22" s="40"/>
      <c r="E22" s="40" t="s">
        <v>54</v>
      </c>
      <c r="F22" s="39">
        <v>111.12</v>
      </c>
      <c r="G22" s="39">
        <v>111.12</v>
      </c>
      <c r="H22" s="39">
        <v>0</v>
      </c>
      <c r="I22" s="39">
        <v>0</v>
      </c>
      <c r="J22" s="39">
        <v>0</v>
      </c>
    </row>
    <row r="23" spans="1:10" ht="15" customHeight="1">
      <c r="A23" s="40"/>
      <c r="B23" s="40" t="s">
        <v>101</v>
      </c>
      <c r="C23" s="40" t="s">
        <v>102</v>
      </c>
      <c r="D23" s="40" t="s">
        <v>89</v>
      </c>
      <c r="E23" s="40" t="s">
        <v>55</v>
      </c>
      <c r="F23" s="39">
        <v>111.12</v>
      </c>
      <c r="G23" s="39">
        <v>111.12</v>
      </c>
      <c r="H23" s="39">
        <v>0</v>
      </c>
      <c r="I23" s="39">
        <v>0</v>
      </c>
      <c r="J23" s="39">
        <v>0</v>
      </c>
    </row>
  </sheetData>
  <sheetProtection/>
  <mergeCells count="13">
    <mergeCell ref="E4:E6"/>
    <mergeCell ref="F5:F6"/>
    <mergeCell ref="J5:J6"/>
    <mergeCell ref="A1:J1"/>
    <mergeCell ref="I2:J2"/>
    <mergeCell ref="I3:J3"/>
    <mergeCell ref="B4:D4"/>
    <mergeCell ref="F4:J4"/>
    <mergeCell ref="G5:I5"/>
    <mergeCell ref="A4:A6"/>
    <mergeCell ref="B5:B6"/>
    <mergeCell ref="C5:C6"/>
    <mergeCell ref="D5:D6"/>
  </mergeCells>
  <printOptions horizontalCentered="1"/>
  <pageMargins left="0.75" right="0.75" top="0.98" bottom="0.98" header="0.51" footer="0.51"/>
  <pageSetup horizontalDpi="600" verticalDpi="600" orientation="landscape" paperSize="9" scale="90"/>
</worksheet>
</file>

<file path=xl/worksheets/sheet31.xml><?xml version="1.0" encoding="utf-8"?>
<worksheet xmlns="http://schemas.openxmlformats.org/spreadsheetml/2006/main" xmlns:r="http://schemas.openxmlformats.org/officeDocument/2006/relationships">
  <dimension ref="A1:M83"/>
  <sheetViews>
    <sheetView showGridLines="0" showZeros="0" workbookViewId="0" topLeftCell="A1">
      <selection activeCell="A84" sqref="A84"/>
    </sheetView>
  </sheetViews>
  <sheetFormatPr defaultColWidth="9.16015625" defaultRowHeight="11.25"/>
  <cols>
    <col min="1" max="1" width="27.16015625" style="37" customWidth="1"/>
    <col min="2" max="2" width="6.5" style="129" customWidth="1"/>
    <col min="3" max="3" width="5.66015625" style="129" customWidth="1"/>
    <col min="4" max="4" width="5" style="129" customWidth="1"/>
    <col min="5" max="5" width="48.83203125" style="37" bestFit="1" customWidth="1"/>
    <col min="6" max="6" width="14.5" style="37" bestFit="1" customWidth="1"/>
    <col min="7" max="7" width="13.33203125" style="37" customWidth="1"/>
    <col min="8" max="8" width="13.5" style="37" customWidth="1"/>
    <col min="9" max="10" width="14.83203125" style="37" customWidth="1"/>
    <col min="11" max="11" width="11.83203125" style="37" customWidth="1"/>
    <col min="12" max="13" width="13.16015625" style="37" customWidth="1"/>
    <col min="14" max="16384" width="9.16015625" style="37" customWidth="1"/>
  </cols>
  <sheetData>
    <row r="1" spans="1:13" ht="31.5" customHeight="1">
      <c r="A1" s="245" t="s">
        <v>123</v>
      </c>
      <c r="B1" s="245"/>
      <c r="C1" s="245"/>
      <c r="D1" s="245"/>
      <c r="E1" s="245"/>
      <c r="F1" s="245"/>
      <c r="G1" s="245"/>
      <c r="H1" s="245"/>
      <c r="I1" s="245"/>
      <c r="J1" s="245"/>
      <c r="K1" s="245"/>
      <c r="L1" s="245"/>
      <c r="M1" s="245"/>
    </row>
    <row r="2" spans="12:13" ht="15.75" customHeight="1">
      <c r="L2" s="222" t="s">
        <v>124</v>
      </c>
      <c r="M2" s="222"/>
    </row>
    <row r="3" spans="1:13" ht="18" customHeight="1">
      <c r="A3" s="24" t="s">
        <v>25</v>
      </c>
      <c r="B3" s="130"/>
      <c r="C3" s="130"/>
      <c r="D3" s="130"/>
      <c r="E3" s="121"/>
      <c r="F3" s="121"/>
      <c r="G3" s="121"/>
      <c r="H3" s="121"/>
      <c r="L3" s="223" t="s">
        <v>26</v>
      </c>
      <c r="M3" s="223"/>
    </row>
    <row r="4" spans="1:13" s="44" customFormat="1" ht="21.75" customHeight="1">
      <c r="A4" s="229" t="s">
        <v>60</v>
      </c>
      <c r="B4" s="255" t="s">
        <v>79</v>
      </c>
      <c r="C4" s="255"/>
      <c r="D4" s="255"/>
      <c r="E4" s="232" t="s">
        <v>80</v>
      </c>
      <c r="F4" s="232" t="s">
        <v>122</v>
      </c>
      <c r="G4" s="232"/>
      <c r="H4" s="232"/>
      <c r="I4" s="232"/>
      <c r="J4" s="232"/>
      <c r="K4" s="232"/>
      <c r="L4" s="232"/>
      <c r="M4" s="232"/>
    </row>
    <row r="5" spans="1:13" s="44" customFormat="1" ht="30" customHeight="1">
      <c r="A5" s="229"/>
      <c r="B5" s="116" t="s">
        <v>81</v>
      </c>
      <c r="C5" s="116" t="s">
        <v>82</v>
      </c>
      <c r="D5" s="115" t="s">
        <v>83</v>
      </c>
      <c r="E5" s="232"/>
      <c r="F5" s="52" t="s">
        <v>63</v>
      </c>
      <c r="G5" s="27" t="s">
        <v>125</v>
      </c>
      <c r="H5" s="27" t="s">
        <v>126</v>
      </c>
      <c r="I5" s="27" t="s">
        <v>127</v>
      </c>
      <c r="J5" s="27" t="s">
        <v>128</v>
      </c>
      <c r="K5" s="27"/>
      <c r="L5" s="27"/>
      <c r="M5" s="27" t="s">
        <v>129</v>
      </c>
    </row>
    <row r="6" spans="1:13" s="44" customFormat="1" ht="19.5" customHeight="1">
      <c r="A6" s="29"/>
      <c r="B6" s="30"/>
      <c r="C6" s="30"/>
      <c r="D6" s="30"/>
      <c r="E6" s="31" t="s">
        <v>63</v>
      </c>
      <c r="F6" s="131">
        <v>6009.63</v>
      </c>
      <c r="G6" s="131">
        <v>1452.12</v>
      </c>
      <c r="H6" s="131">
        <v>4382.68</v>
      </c>
      <c r="I6" s="131">
        <v>174.83</v>
      </c>
      <c r="J6" s="131"/>
      <c r="K6" s="131"/>
      <c r="L6" s="131"/>
      <c r="M6" s="131"/>
    </row>
    <row r="7" spans="1:13" s="44" customFormat="1" ht="19.5" customHeight="1">
      <c r="A7" s="29" t="s">
        <v>73</v>
      </c>
      <c r="B7" s="132"/>
      <c r="C7" s="132"/>
      <c r="D7" s="132"/>
      <c r="E7" s="35" t="s">
        <v>66</v>
      </c>
      <c r="F7" s="133">
        <v>6009.63</v>
      </c>
      <c r="G7" s="133">
        <v>1452.12</v>
      </c>
      <c r="H7" s="131">
        <v>4382.68</v>
      </c>
      <c r="I7" s="131">
        <v>174.83</v>
      </c>
      <c r="J7" s="131"/>
      <c r="K7" s="134"/>
      <c r="L7" s="134"/>
      <c r="M7" s="134"/>
    </row>
    <row r="8" spans="1:13" ht="19.5" customHeight="1">
      <c r="A8" s="40"/>
      <c r="B8" s="40" t="s">
        <v>130</v>
      </c>
      <c r="C8" s="40"/>
      <c r="D8" s="40"/>
      <c r="E8" s="40" t="s">
        <v>67</v>
      </c>
      <c r="F8" s="41">
        <v>1452.12</v>
      </c>
      <c r="G8" s="41">
        <v>1452.12</v>
      </c>
      <c r="H8" s="119"/>
      <c r="I8" s="119"/>
      <c r="J8" s="119"/>
      <c r="K8" s="135"/>
      <c r="L8" s="135"/>
      <c r="M8" s="135"/>
    </row>
    <row r="9" spans="1:13" ht="19.5" customHeight="1">
      <c r="A9" s="40"/>
      <c r="B9" s="40"/>
      <c r="C9" s="40" t="s">
        <v>89</v>
      </c>
      <c r="D9" s="40"/>
      <c r="E9" s="40" t="s">
        <v>131</v>
      </c>
      <c r="F9" s="41">
        <v>571.9</v>
      </c>
      <c r="G9" s="41">
        <v>571.9</v>
      </c>
      <c r="H9" s="119"/>
      <c r="I9" s="119"/>
      <c r="J9" s="119"/>
      <c r="K9" s="120"/>
      <c r="L9" s="120"/>
      <c r="M9" s="120"/>
    </row>
    <row r="10" spans="1:13" ht="19.5" customHeight="1">
      <c r="A10" s="40"/>
      <c r="B10" s="40" t="s">
        <v>132</v>
      </c>
      <c r="C10" s="40" t="s">
        <v>132</v>
      </c>
      <c r="D10" s="40" t="s">
        <v>89</v>
      </c>
      <c r="E10" s="40" t="s">
        <v>133</v>
      </c>
      <c r="F10" s="41">
        <v>571.9</v>
      </c>
      <c r="G10" s="41">
        <v>571.9</v>
      </c>
      <c r="H10" s="119"/>
      <c r="I10" s="119"/>
      <c r="J10" s="119"/>
      <c r="K10" s="120"/>
      <c r="L10" s="120"/>
      <c r="M10" s="120"/>
    </row>
    <row r="11" spans="1:13" ht="19.5" customHeight="1">
      <c r="A11" s="40"/>
      <c r="B11" s="40"/>
      <c r="C11" s="40" t="s">
        <v>90</v>
      </c>
      <c r="D11" s="40"/>
      <c r="E11" s="40" t="s">
        <v>134</v>
      </c>
      <c r="F11" s="41">
        <v>388.66</v>
      </c>
      <c r="G11" s="41">
        <v>388.66</v>
      </c>
      <c r="H11" s="119"/>
      <c r="I11" s="119"/>
      <c r="J11" s="119"/>
      <c r="K11" s="120"/>
      <c r="L11" s="120"/>
      <c r="M11" s="120"/>
    </row>
    <row r="12" spans="1:13" ht="19.5" customHeight="1">
      <c r="A12" s="40"/>
      <c r="B12" s="40" t="s">
        <v>132</v>
      </c>
      <c r="C12" s="40" t="s">
        <v>132</v>
      </c>
      <c r="D12" s="40" t="s">
        <v>89</v>
      </c>
      <c r="E12" s="40" t="s">
        <v>135</v>
      </c>
      <c r="F12" s="41">
        <v>353.94</v>
      </c>
      <c r="G12" s="41">
        <v>353.94</v>
      </c>
      <c r="H12" s="119"/>
      <c r="I12" s="119"/>
      <c r="J12" s="119"/>
      <c r="K12" s="120"/>
      <c r="L12" s="120"/>
      <c r="M12" s="120"/>
    </row>
    <row r="13" spans="1:13" ht="19.5" customHeight="1">
      <c r="A13" s="40"/>
      <c r="B13" s="40" t="s">
        <v>132</v>
      </c>
      <c r="C13" s="40" t="s">
        <v>132</v>
      </c>
      <c r="D13" s="40" t="s">
        <v>90</v>
      </c>
      <c r="E13" s="40" t="s">
        <v>136</v>
      </c>
      <c r="F13" s="41">
        <v>34.72</v>
      </c>
      <c r="G13" s="41">
        <v>34.72</v>
      </c>
      <c r="H13" s="119"/>
      <c r="I13" s="119"/>
      <c r="J13" s="119"/>
      <c r="K13" s="120"/>
      <c r="L13" s="120"/>
      <c r="M13" s="120"/>
    </row>
    <row r="14" spans="1:13" ht="19.5" customHeight="1">
      <c r="A14" s="40"/>
      <c r="B14" s="40"/>
      <c r="C14" s="40" t="s">
        <v>86</v>
      </c>
      <c r="D14" s="40"/>
      <c r="E14" s="40" t="s">
        <v>137</v>
      </c>
      <c r="F14" s="41">
        <v>47.66</v>
      </c>
      <c r="G14" s="41">
        <v>47.66</v>
      </c>
      <c r="H14" s="119"/>
      <c r="I14" s="119"/>
      <c r="J14" s="119"/>
      <c r="K14" s="120"/>
      <c r="L14" s="120"/>
      <c r="M14" s="120"/>
    </row>
    <row r="15" spans="1:13" ht="19.5" customHeight="1">
      <c r="A15" s="40"/>
      <c r="B15" s="40" t="s">
        <v>132</v>
      </c>
      <c r="C15" s="40" t="s">
        <v>132</v>
      </c>
      <c r="D15" s="40" t="s">
        <v>89</v>
      </c>
      <c r="E15" s="40" t="s">
        <v>138</v>
      </c>
      <c r="F15" s="41">
        <v>47.66</v>
      </c>
      <c r="G15" s="41">
        <v>47.66</v>
      </c>
      <c r="H15" s="119"/>
      <c r="I15" s="119"/>
      <c r="J15" s="119"/>
      <c r="K15" s="120"/>
      <c r="L15" s="120"/>
      <c r="M15" s="120"/>
    </row>
    <row r="16" spans="1:13" ht="19.5" customHeight="1">
      <c r="A16" s="40"/>
      <c r="B16" s="40"/>
      <c r="C16" s="40" t="s">
        <v>139</v>
      </c>
      <c r="D16" s="40"/>
      <c r="E16" s="40" t="s">
        <v>140</v>
      </c>
      <c r="F16" s="41">
        <v>135.23</v>
      </c>
      <c r="G16" s="41">
        <v>135.23</v>
      </c>
      <c r="H16" s="119"/>
      <c r="I16" s="119"/>
      <c r="J16" s="119"/>
      <c r="K16" s="120"/>
      <c r="L16" s="120"/>
      <c r="M16" s="120"/>
    </row>
    <row r="17" spans="1:13" ht="19.5" customHeight="1">
      <c r="A17" s="40"/>
      <c r="B17" s="40" t="s">
        <v>132</v>
      </c>
      <c r="C17" s="40" t="s">
        <v>132</v>
      </c>
      <c r="D17" s="40" t="s">
        <v>89</v>
      </c>
      <c r="E17" s="40" t="s">
        <v>141</v>
      </c>
      <c r="F17" s="41">
        <v>135.23</v>
      </c>
      <c r="G17" s="41">
        <v>135.23</v>
      </c>
      <c r="H17" s="119"/>
      <c r="I17" s="119"/>
      <c r="J17" s="119"/>
      <c r="K17" s="120"/>
      <c r="L17" s="120"/>
      <c r="M17" s="120"/>
    </row>
    <row r="18" spans="1:13" ht="19.5" customHeight="1">
      <c r="A18" s="40"/>
      <c r="B18" s="40"/>
      <c r="C18" s="40" t="s">
        <v>142</v>
      </c>
      <c r="D18" s="40"/>
      <c r="E18" s="40" t="s">
        <v>143</v>
      </c>
      <c r="F18" s="41">
        <v>65</v>
      </c>
      <c r="G18" s="41">
        <v>65</v>
      </c>
      <c r="H18" s="119"/>
      <c r="I18" s="119"/>
      <c r="J18" s="119"/>
      <c r="K18" s="120"/>
      <c r="L18" s="120"/>
      <c r="M18" s="120"/>
    </row>
    <row r="19" spans="1:13" ht="19.5" customHeight="1">
      <c r="A19" s="40"/>
      <c r="B19" s="40"/>
      <c r="C19" s="40"/>
      <c r="D19" s="40" t="s">
        <v>89</v>
      </c>
      <c r="E19" s="40" t="s">
        <v>144</v>
      </c>
      <c r="F19" s="41">
        <v>65</v>
      </c>
      <c r="G19" s="41">
        <v>65</v>
      </c>
      <c r="H19" s="119"/>
      <c r="I19" s="119"/>
      <c r="J19" s="119"/>
      <c r="K19" s="120"/>
      <c r="L19" s="120"/>
      <c r="M19" s="120"/>
    </row>
    <row r="20" spans="1:13" ht="19.5" customHeight="1">
      <c r="A20" s="40"/>
      <c r="B20" s="40"/>
      <c r="C20" s="40" t="s">
        <v>145</v>
      </c>
      <c r="D20" s="40"/>
      <c r="E20" s="40" t="s">
        <v>146</v>
      </c>
      <c r="F20" s="41">
        <v>97.49</v>
      </c>
      <c r="G20" s="41">
        <v>97.49</v>
      </c>
      <c r="H20" s="119"/>
      <c r="I20" s="119"/>
      <c r="J20" s="119"/>
      <c r="K20" s="120"/>
      <c r="L20" s="120"/>
      <c r="M20" s="120"/>
    </row>
    <row r="21" spans="1:13" ht="19.5" customHeight="1">
      <c r="A21" s="40"/>
      <c r="B21" s="40" t="s">
        <v>132</v>
      </c>
      <c r="C21" s="40" t="s">
        <v>132</v>
      </c>
      <c r="D21" s="40" t="s">
        <v>89</v>
      </c>
      <c r="E21" s="40" t="s">
        <v>147</v>
      </c>
      <c r="F21" s="41">
        <v>97.49</v>
      </c>
      <c r="G21" s="41">
        <v>97.49</v>
      </c>
      <c r="H21" s="119"/>
      <c r="I21" s="119"/>
      <c r="J21" s="119"/>
      <c r="K21" s="120"/>
      <c r="L21" s="120"/>
      <c r="M21" s="120"/>
    </row>
    <row r="22" spans="1:13" ht="19.5" customHeight="1">
      <c r="A22" s="40"/>
      <c r="B22" s="40"/>
      <c r="C22" s="40" t="s">
        <v>148</v>
      </c>
      <c r="D22" s="40"/>
      <c r="E22" s="40" t="s">
        <v>149</v>
      </c>
      <c r="F22" s="41">
        <v>35.06</v>
      </c>
      <c r="G22" s="41">
        <v>35.06</v>
      </c>
      <c r="H22" s="119"/>
      <c r="I22" s="119"/>
      <c r="J22" s="119"/>
      <c r="K22" s="120"/>
      <c r="L22" s="120"/>
      <c r="M22" s="120"/>
    </row>
    <row r="23" spans="1:13" ht="19.5" customHeight="1">
      <c r="A23" s="40"/>
      <c r="B23" s="40" t="s">
        <v>132</v>
      </c>
      <c r="C23" s="40" t="s">
        <v>132</v>
      </c>
      <c r="D23" s="40" t="s">
        <v>92</v>
      </c>
      <c r="E23" s="40" t="s">
        <v>150</v>
      </c>
      <c r="F23" s="41">
        <v>35.06</v>
      </c>
      <c r="G23" s="41">
        <v>35.06</v>
      </c>
      <c r="H23" s="119"/>
      <c r="I23" s="119"/>
      <c r="J23" s="119"/>
      <c r="K23" s="120"/>
      <c r="L23" s="120"/>
      <c r="M23" s="120"/>
    </row>
    <row r="24" spans="1:13" ht="19.5" customHeight="1">
      <c r="A24" s="40"/>
      <c r="B24" s="40"/>
      <c r="C24" s="40" t="s">
        <v>151</v>
      </c>
      <c r="D24" s="40"/>
      <c r="E24" s="40" t="s">
        <v>152</v>
      </c>
      <c r="F24" s="41">
        <v>111.12</v>
      </c>
      <c r="G24" s="41">
        <v>111.12</v>
      </c>
      <c r="H24" s="119"/>
      <c r="I24" s="119"/>
      <c r="J24" s="119"/>
      <c r="K24" s="120"/>
      <c r="L24" s="120"/>
      <c r="M24" s="120"/>
    </row>
    <row r="25" spans="1:13" ht="19.5" customHeight="1">
      <c r="A25" s="40"/>
      <c r="B25" s="40" t="s">
        <v>132</v>
      </c>
      <c r="C25" s="40" t="s">
        <v>132</v>
      </c>
      <c r="D25" s="40" t="s">
        <v>89</v>
      </c>
      <c r="E25" s="40" t="s">
        <v>153</v>
      </c>
      <c r="F25" s="41">
        <v>111.12</v>
      </c>
      <c r="G25" s="41">
        <v>111.12</v>
      </c>
      <c r="H25" s="119"/>
      <c r="I25" s="119"/>
      <c r="J25" s="119"/>
      <c r="K25" s="120"/>
      <c r="L25" s="120"/>
      <c r="M25" s="120"/>
    </row>
    <row r="26" spans="1:13" ht="19.5" customHeight="1">
      <c r="A26" s="40"/>
      <c r="B26" s="40" t="s">
        <v>154</v>
      </c>
      <c r="C26" s="40"/>
      <c r="D26" s="40"/>
      <c r="E26" s="40" t="s">
        <v>68</v>
      </c>
      <c r="F26" s="41">
        <v>4382.68</v>
      </c>
      <c r="G26" s="41"/>
      <c r="H26" s="119">
        <v>4382.68</v>
      </c>
      <c r="I26" s="119"/>
      <c r="J26" s="119"/>
      <c r="K26" s="120"/>
      <c r="L26" s="120"/>
      <c r="M26" s="120"/>
    </row>
    <row r="27" spans="1:13" ht="19.5" customHeight="1">
      <c r="A27" s="40"/>
      <c r="B27" s="40"/>
      <c r="C27" s="40" t="s">
        <v>89</v>
      </c>
      <c r="D27" s="40"/>
      <c r="E27" s="40" t="s">
        <v>155</v>
      </c>
      <c r="F27" s="41">
        <v>47</v>
      </c>
      <c r="G27" s="41"/>
      <c r="H27" s="119">
        <v>47</v>
      </c>
      <c r="I27" s="119"/>
      <c r="J27" s="119"/>
      <c r="K27" s="120"/>
      <c r="L27" s="120"/>
      <c r="M27" s="120"/>
    </row>
    <row r="28" spans="1:13" ht="19.5" customHeight="1">
      <c r="A28" s="40"/>
      <c r="B28" s="40" t="s">
        <v>132</v>
      </c>
      <c r="C28" s="40" t="s">
        <v>132</v>
      </c>
      <c r="D28" s="40" t="s">
        <v>89</v>
      </c>
      <c r="E28" s="40" t="s">
        <v>156</v>
      </c>
      <c r="F28" s="41">
        <v>20</v>
      </c>
      <c r="G28" s="41"/>
      <c r="H28" s="119">
        <v>20</v>
      </c>
      <c r="I28" s="119"/>
      <c r="J28" s="119"/>
      <c r="K28" s="120"/>
      <c r="L28" s="120"/>
      <c r="M28" s="120"/>
    </row>
    <row r="29" spans="1:13" ht="19.5" customHeight="1">
      <c r="A29" s="40"/>
      <c r="B29" s="40"/>
      <c r="C29" s="40"/>
      <c r="D29" s="40" t="s">
        <v>90</v>
      </c>
      <c r="E29" s="40" t="s">
        <v>157</v>
      </c>
      <c r="F29" s="41">
        <v>27</v>
      </c>
      <c r="G29" s="41"/>
      <c r="H29" s="119">
        <v>27</v>
      </c>
      <c r="I29" s="119"/>
      <c r="J29" s="119"/>
      <c r="K29" s="120"/>
      <c r="L29" s="120"/>
      <c r="M29" s="120"/>
    </row>
    <row r="30" spans="1:13" ht="19.5" customHeight="1">
      <c r="A30" s="40"/>
      <c r="B30" s="40"/>
      <c r="C30" s="40" t="s">
        <v>90</v>
      </c>
      <c r="D30" s="40"/>
      <c r="E30" s="40" t="s">
        <v>158</v>
      </c>
      <c r="F30" s="41">
        <v>26</v>
      </c>
      <c r="G30" s="41"/>
      <c r="H30" s="119">
        <v>26</v>
      </c>
      <c r="I30" s="119"/>
      <c r="J30" s="119"/>
      <c r="K30" s="120"/>
      <c r="L30" s="120"/>
      <c r="M30" s="120"/>
    </row>
    <row r="31" spans="1:13" ht="19.5" customHeight="1">
      <c r="A31" s="40"/>
      <c r="B31" s="40" t="s">
        <v>132</v>
      </c>
      <c r="C31" s="40" t="s">
        <v>132</v>
      </c>
      <c r="D31" s="40" t="s">
        <v>90</v>
      </c>
      <c r="E31" s="40" t="s">
        <v>159</v>
      </c>
      <c r="F31" s="41">
        <v>26</v>
      </c>
      <c r="G31" s="41"/>
      <c r="H31" s="119">
        <v>26</v>
      </c>
      <c r="I31" s="119"/>
      <c r="J31" s="119"/>
      <c r="K31" s="120"/>
      <c r="L31" s="120"/>
      <c r="M31" s="120"/>
    </row>
    <row r="32" spans="1:13" ht="19.5" customHeight="1">
      <c r="A32" s="40"/>
      <c r="B32" s="40"/>
      <c r="C32" s="40" t="s">
        <v>92</v>
      </c>
      <c r="D32" s="40"/>
      <c r="E32" s="40" t="s">
        <v>160</v>
      </c>
      <c r="F32" s="41">
        <v>180</v>
      </c>
      <c r="G32" s="41"/>
      <c r="H32" s="119">
        <v>180</v>
      </c>
      <c r="I32" s="119"/>
      <c r="J32" s="119"/>
      <c r="K32" s="120"/>
      <c r="L32" s="120"/>
      <c r="M32" s="120"/>
    </row>
    <row r="33" spans="1:13" ht="19.5" customHeight="1">
      <c r="A33" s="40"/>
      <c r="B33" s="40"/>
      <c r="C33" s="40"/>
      <c r="D33" s="40" t="s">
        <v>90</v>
      </c>
      <c r="E33" s="40" t="s">
        <v>161</v>
      </c>
      <c r="F33" s="41">
        <v>180</v>
      </c>
      <c r="G33" s="41"/>
      <c r="H33" s="119">
        <v>180</v>
      </c>
      <c r="I33" s="119"/>
      <c r="J33" s="119"/>
      <c r="K33" s="120"/>
      <c r="L33" s="120"/>
      <c r="M33" s="120"/>
    </row>
    <row r="34" spans="1:13" ht="19.5" customHeight="1">
      <c r="A34" s="40"/>
      <c r="B34" s="40"/>
      <c r="C34" s="40" t="s">
        <v>95</v>
      </c>
      <c r="D34" s="40"/>
      <c r="E34" s="40" t="s">
        <v>162</v>
      </c>
      <c r="F34" s="41">
        <v>702</v>
      </c>
      <c r="G34" s="41"/>
      <c r="H34" s="119">
        <v>702</v>
      </c>
      <c r="I34" s="119"/>
      <c r="J34" s="119"/>
      <c r="K34" s="120"/>
      <c r="L34" s="120"/>
      <c r="M34" s="120"/>
    </row>
    <row r="35" spans="1:13" ht="19.5" customHeight="1">
      <c r="A35" s="40"/>
      <c r="B35" s="40"/>
      <c r="C35" s="40"/>
      <c r="D35" s="40" t="s">
        <v>90</v>
      </c>
      <c r="E35" s="40" t="s">
        <v>163</v>
      </c>
      <c r="F35" s="41">
        <v>702</v>
      </c>
      <c r="G35" s="41"/>
      <c r="H35" s="119">
        <v>702</v>
      </c>
      <c r="I35" s="119"/>
      <c r="J35" s="119"/>
      <c r="K35" s="120"/>
      <c r="L35" s="120"/>
      <c r="M35" s="120"/>
    </row>
    <row r="36" spans="1:13" ht="19.5" customHeight="1">
      <c r="A36" s="40"/>
      <c r="B36" s="40"/>
      <c r="C36" s="40" t="s">
        <v>164</v>
      </c>
      <c r="D36" s="40"/>
      <c r="E36" s="40" t="s">
        <v>165</v>
      </c>
      <c r="F36" s="41">
        <v>48.1</v>
      </c>
      <c r="G36" s="41"/>
      <c r="H36" s="119">
        <v>48.1</v>
      </c>
      <c r="I36" s="119"/>
      <c r="J36" s="119"/>
      <c r="K36" s="120"/>
      <c r="L36" s="120"/>
      <c r="M36" s="120"/>
    </row>
    <row r="37" spans="1:13" ht="19.5" customHeight="1">
      <c r="A37" s="40"/>
      <c r="B37" s="40" t="s">
        <v>132</v>
      </c>
      <c r="C37" s="40" t="s">
        <v>132</v>
      </c>
      <c r="D37" s="40" t="s">
        <v>90</v>
      </c>
      <c r="E37" s="40" t="s">
        <v>166</v>
      </c>
      <c r="F37" s="41">
        <v>48.1</v>
      </c>
      <c r="G37" s="41"/>
      <c r="H37" s="119">
        <v>48.1</v>
      </c>
      <c r="I37" s="119"/>
      <c r="J37" s="119"/>
      <c r="K37" s="120"/>
      <c r="L37" s="120"/>
      <c r="M37" s="120"/>
    </row>
    <row r="38" spans="1:13" ht="19.5" customHeight="1">
      <c r="A38" s="40"/>
      <c r="B38" s="40"/>
      <c r="C38" s="40" t="s">
        <v>139</v>
      </c>
      <c r="D38" s="40"/>
      <c r="E38" s="40" t="s">
        <v>167</v>
      </c>
      <c r="F38" s="41">
        <v>1577.58</v>
      </c>
      <c r="G38" s="41"/>
      <c r="H38" s="119">
        <v>1577.58</v>
      </c>
      <c r="I38" s="119"/>
      <c r="J38" s="119"/>
      <c r="K38" s="120"/>
      <c r="L38" s="120"/>
      <c r="M38" s="120"/>
    </row>
    <row r="39" spans="1:13" ht="19.5" customHeight="1">
      <c r="A39" s="40"/>
      <c r="B39" s="40" t="s">
        <v>132</v>
      </c>
      <c r="C39" s="40" t="s">
        <v>132</v>
      </c>
      <c r="D39" s="40" t="s">
        <v>168</v>
      </c>
      <c r="E39" s="40" t="s">
        <v>169</v>
      </c>
      <c r="F39" s="41">
        <v>1574.18</v>
      </c>
      <c r="G39" s="41"/>
      <c r="H39" s="119">
        <v>1574.18</v>
      </c>
      <c r="I39" s="119"/>
      <c r="J39" s="119"/>
      <c r="K39" s="120"/>
      <c r="L39" s="120"/>
      <c r="M39" s="120"/>
    </row>
    <row r="40" spans="1:13" ht="19.5" customHeight="1">
      <c r="A40" s="40"/>
      <c r="B40" s="40"/>
      <c r="C40" s="40"/>
      <c r="D40" s="40" t="s">
        <v>92</v>
      </c>
      <c r="E40" s="40" t="s">
        <v>170</v>
      </c>
      <c r="F40" s="41">
        <v>3.4</v>
      </c>
      <c r="G40" s="41"/>
      <c r="H40" s="119">
        <v>3.4</v>
      </c>
      <c r="I40" s="119"/>
      <c r="J40" s="119"/>
      <c r="K40" s="120"/>
      <c r="L40" s="120"/>
      <c r="M40" s="120"/>
    </row>
    <row r="41" spans="1:13" ht="19.5" customHeight="1">
      <c r="A41" s="40"/>
      <c r="B41" s="40"/>
      <c r="C41" s="40" t="s">
        <v>142</v>
      </c>
      <c r="D41" s="40"/>
      <c r="E41" s="40" t="s">
        <v>171</v>
      </c>
      <c r="F41" s="41">
        <v>267.5</v>
      </c>
      <c r="G41" s="41"/>
      <c r="H41" s="119">
        <v>267.5</v>
      </c>
      <c r="I41" s="119"/>
      <c r="J41" s="119"/>
      <c r="K41" s="120"/>
      <c r="L41" s="120"/>
      <c r="M41" s="120"/>
    </row>
    <row r="42" spans="1:13" ht="19.5" customHeight="1">
      <c r="A42" s="40"/>
      <c r="B42" s="40"/>
      <c r="C42" s="40"/>
      <c r="D42" s="40" t="s">
        <v>90</v>
      </c>
      <c r="E42" s="40" t="s">
        <v>172</v>
      </c>
      <c r="F42" s="41">
        <v>267.5</v>
      </c>
      <c r="G42" s="41"/>
      <c r="H42" s="119">
        <v>267.5</v>
      </c>
      <c r="I42" s="119"/>
      <c r="J42" s="119"/>
      <c r="K42" s="120"/>
      <c r="L42" s="120"/>
      <c r="M42" s="120"/>
    </row>
    <row r="43" spans="1:13" ht="19.5" customHeight="1">
      <c r="A43" s="40"/>
      <c r="B43" s="40"/>
      <c r="C43" s="40" t="s">
        <v>97</v>
      </c>
      <c r="D43" s="40"/>
      <c r="E43" s="40" t="s">
        <v>173</v>
      </c>
      <c r="F43" s="41">
        <v>88.6</v>
      </c>
      <c r="G43" s="41"/>
      <c r="H43" s="119">
        <v>88.6</v>
      </c>
      <c r="I43" s="119"/>
      <c r="J43" s="119"/>
      <c r="K43" s="120"/>
      <c r="L43" s="120"/>
      <c r="M43" s="120"/>
    </row>
    <row r="44" spans="1:13" ht="19.5" customHeight="1">
      <c r="A44" s="40"/>
      <c r="B44" s="40" t="s">
        <v>132</v>
      </c>
      <c r="C44" s="40" t="s">
        <v>132</v>
      </c>
      <c r="D44" s="40" t="s">
        <v>89</v>
      </c>
      <c r="E44" s="40" t="s">
        <v>174</v>
      </c>
      <c r="F44" s="41">
        <v>22.6</v>
      </c>
      <c r="G44" s="41"/>
      <c r="H44" s="119">
        <v>22.6</v>
      </c>
      <c r="I44" s="119"/>
      <c r="J44" s="119"/>
      <c r="K44" s="120"/>
      <c r="L44" s="120"/>
      <c r="M44" s="120"/>
    </row>
    <row r="45" spans="1:13" ht="19.5" customHeight="1">
      <c r="A45" s="40"/>
      <c r="B45" s="40"/>
      <c r="C45" s="40"/>
      <c r="D45" s="40" t="s">
        <v>90</v>
      </c>
      <c r="E45" s="40" t="s">
        <v>175</v>
      </c>
      <c r="F45" s="41">
        <v>66</v>
      </c>
      <c r="G45" s="41"/>
      <c r="H45" s="119">
        <v>66</v>
      </c>
      <c r="I45" s="119"/>
      <c r="J45" s="119"/>
      <c r="K45" s="120"/>
      <c r="L45" s="120"/>
      <c r="M45" s="120"/>
    </row>
    <row r="46" spans="1:13" ht="19.5" customHeight="1">
      <c r="A46" s="40"/>
      <c r="B46" s="40"/>
      <c r="C46" s="40" t="s">
        <v>151</v>
      </c>
      <c r="D46" s="40"/>
      <c r="E46" s="40" t="s">
        <v>176</v>
      </c>
      <c r="F46" s="41">
        <v>139</v>
      </c>
      <c r="G46" s="41"/>
      <c r="H46" s="119">
        <v>139</v>
      </c>
      <c r="I46" s="119"/>
      <c r="J46" s="119"/>
      <c r="K46" s="120"/>
      <c r="L46" s="120"/>
      <c r="M46" s="120"/>
    </row>
    <row r="47" spans="1:13" ht="19.5" customHeight="1">
      <c r="A47" s="40"/>
      <c r="B47" s="40"/>
      <c r="C47" s="40"/>
      <c r="D47" s="40" t="s">
        <v>90</v>
      </c>
      <c r="E47" s="40" t="s">
        <v>177</v>
      </c>
      <c r="F47" s="41">
        <v>139</v>
      </c>
      <c r="G47" s="41"/>
      <c r="H47" s="119">
        <v>139</v>
      </c>
      <c r="I47" s="119"/>
      <c r="J47" s="119"/>
      <c r="K47" s="120"/>
      <c r="L47" s="120"/>
      <c r="M47" s="120"/>
    </row>
    <row r="48" spans="1:13" ht="19.5" customHeight="1">
      <c r="A48" s="40"/>
      <c r="B48" s="40"/>
      <c r="C48" s="40" t="s">
        <v>178</v>
      </c>
      <c r="D48" s="40"/>
      <c r="E48" s="40" t="s">
        <v>179</v>
      </c>
      <c r="F48" s="41">
        <v>527.1</v>
      </c>
      <c r="G48" s="41"/>
      <c r="H48" s="119">
        <v>527.1</v>
      </c>
      <c r="I48" s="119"/>
      <c r="J48" s="119"/>
      <c r="K48" s="120"/>
      <c r="L48" s="120"/>
      <c r="M48" s="120"/>
    </row>
    <row r="49" spans="1:13" ht="19.5" customHeight="1">
      <c r="A49" s="40"/>
      <c r="B49" s="40"/>
      <c r="C49" s="40"/>
      <c r="D49" s="40" t="s">
        <v>90</v>
      </c>
      <c r="E49" s="40" t="s">
        <v>180</v>
      </c>
      <c r="F49" s="41">
        <v>527.1</v>
      </c>
      <c r="G49" s="41"/>
      <c r="H49" s="119">
        <v>527.1</v>
      </c>
      <c r="I49" s="119"/>
      <c r="J49" s="119"/>
      <c r="K49" s="120"/>
      <c r="L49" s="120"/>
      <c r="M49" s="120"/>
    </row>
    <row r="50" spans="1:13" ht="19.5" customHeight="1">
      <c r="A50" s="90"/>
      <c r="B50" s="40"/>
      <c r="C50" s="40" t="s">
        <v>181</v>
      </c>
      <c r="D50" s="40"/>
      <c r="E50" s="40" t="s">
        <v>182</v>
      </c>
      <c r="F50" s="41">
        <v>7</v>
      </c>
      <c r="G50" s="41"/>
      <c r="H50" s="120">
        <v>7</v>
      </c>
      <c r="I50" s="120"/>
      <c r="J50" s="120"/>
      <c r="K50" s="120"/>
      <c r="L50" s="120"/>
      <c r="M50" s="120"/>
    </row>
    <row r="51" spans="1:13" ht="19.5" customHeight="1">
      <c r="A51" s="90"/>
      <c r="B51" s="40" t="s">
        <v>132</v>
      </c>
      <c r="C51" s="40" t="s">
        <v>132</v>
      </c>
      <c r="D51" s="40" t="s">
        <v>89</v>
      </c>
      <c r="E51" s="40" t="s">
        <v>183</v>
      </c>
      <c r="F51" s="41">
        <v>7</v>
      </c>
      <c r="G51" s="41"/>
      <c r="H51" s="120">
        <v>7</v>
      </c>
      <c r="I51" s="120"/>
      <c r="J51" s="120"/>
      <c r="K51" s="120"/>
      <c r="L51" s="120"/>
      <c r="M51" s="120"/>
    </row>
    <row r="52" spans="1:13" ht="19.5" customHeight="1">
      <c r="A52" s="90"/>
      <c r="B52" s="40"/>
      <c r="C52" s="40" t="s">
        <v>184</v>
      </c>
      <c r="D52" s="40"/>
      <c r="E52" s="40" t="s">
        <v>185</v>
      </c>
      <c r="F52" s="41">
        <v>100</v>
      </c>
      <c r="G52" s="41"/>
      <c r="H52" s="120">
        <v>100</v>
      </c>
      <c r="I52" s="120"/>
      <c r="J52" s="120"/>
      <c r="K52" s="120"/>
      <c r="L52" s="120"/>
      <c r="M52" s="120"/>
    </row>
    <row r="53" spans="1:13" ht="19.5" customHeight="1">
      <c r="A53" s="90"/>
      <c r="B53" s="40"/>
      <c r="C53" s="40"/>
      <c r="D53" s="40" t="s">
        <v>90</v>
      </c>
      <c r="E53" s="40" t="s">
        <v>186</v>
      </c>
      <c r="F53" s="41">
        <v>100</v>
      </c>
      <c r="G53" s="41"/>
      <c r="H53" s="120">
        <v>100</v>
      </c>
      <c r="I53" s="120"/>
      <c r="J53" s="120"/>
      <c r="K53" s="120"/>
      <c r="L53" s="120"/>
      <c r="M53" s="120"/>
    </row>
    <row r="54" spans="1:13" ht="19.5" customHeight="1">
      <c r="A54" s="90"/>
      <c r="B54" s="40"/>
      <c r="C54" s="40" t="s">
        <v>187</v>
      </c>
      <c r="D54" s="40"/>
      <c r="E54" s="40" t="s">
        <v>188</v>
      </c>
      <c r="F54" s="41">
        <v>459.88</v>
      </c>
      <c r="G54" s="41"/>
      <c r="H54" s="120">
        <v>459.88</v>
      </c>
      <c r="I54" s="120"/>
      <c r="J54" s="120"/>
      <c r="K54" s="120"/>
      <c r="L54" s="120"/>
      <c r="M54" s="120"/>
    </row>
    <row r="55" spans="1:13" s="44" customFormat="1" ht="19.5" customHeight="1">
      <c r="A55" s="96"/>
      <c r="B55" s="40" t="s">
        <v>132</v>
      </c>
      <c r="C55" s="40" t="s">
        <v>132</v>
      </c>
      <c r="D55" s="40" t="s">
        <v>89</v>
      </c>
      <c r="E55" s="40" t="s">
        <v>189</v>
      </c>
      <c r="F55" s="42">
        <v>436.68</v>
      </c>
      <c r="G55" s="36"/>
      <c r="H55" s="42">
        <v>436.68</v>
      </c>
      <c r="I55" s="36"/>
      <c r="J55" s="96"/>
      <c r="K55" s="102"/>
      <c r="L55" s="102"/>
      <c r="M55" s="102"/>
    </row>
    <row r="56" spans="1:13" s="44" customFormat="1" ht="19.5" customHeight="1">
      <c r="A56" s="96"/>
      <c r="B56" s="40"/>
      <c r="C56" s="40"/>
      <c r="D56" s="40" t="s">
        <v>90</v>
      </c>
      <c r="E56" s="40" t="s">
        <v>190</v>
      </c>
      <c r="F56" s="42">
        <v>23.2</v>
      </c>
      <c r="G56" s="36"/>
      <c r="H56" s="42">
        <v>23.2</v>
      </c>
      <c r="I56" s="36"/>
      <c r="J56" s="96"/>
      <c r="K56" s="102"/>
      <c r="L56" s="102"/>
      <c r="M56" s="102"/>
    </row>
    <row r="57" spans="1:13" s="44" customFormat="1" ht="19.5" customHeight="1">
      <c r="A57" s="96"/>
      <c r="B57" s="40"/>
      <c r="C57" s="40" t="s">
        <v>191</v>
      </c>
      <c r="D57" s="40"/>
      <c r="E57" s="40" t="s">
        <v>192</v>
      </c>
      <c r="F57" s="42">
        <v>20</v>
      </c>
      <c r="G57" s="36"/>
      <c r="H57" s="42">
        <v>20</v>
      </c>
      <c r="I57" s="36"/>
      <c r="J57" s="96"/>
      <c r="K57" s="102"/>
      <c r="L57" s="102"/>
      <c r="M57" s="102"/>
    </row>
    <row r="58" spans="1:13" s="44" customFormat="1" ht="19.5" customHeight="1">
      <c r="A58" s="96"/>
      <c r="B58" s="40"/>
      <c r="C58" s="40"/>
      <c r="D58" s="40" t="s">
        <v>90</v>
      </c>
      <c r="E58" s="40" t="s">
        <v>193</v>
      </c>
      <c r="F58" s="42">
        <v>20</v>
      </c>
      <c r="G58" s="36"/>
      <c r="H58" s="42">
        <v>20</v>
      </c>
      <c r="I58" s="36"/>
      <c r="J58" s="96"/>
      <c r="K58" s="102"/>
      <c r="L58" s="102"/>
      <c r="M58" s="102"/>
    </row>
    <row r="59" spans="1:13" ht="19.5" customHeight="1">
      <c r="A59" s="90"/>
      <c r="B59" s="40"/>
      <c r="C59" s="40" t="s">
        <v>194</v>
      </c>
      <c r="D59" s="40"/>
      <c r="E59" s="40" t="s">
        <v>195</v>
      </c>
      <c r="F59" s="39">
        <v>16.16</v>
      </c>
      <c r="G59" s="39"/>
      <c r="H59" s="39">
        <v>16.16</v>
      </c>
      <c r="I59" s="39"/>
      <c r="J59" s="90"/>
      <c r="K59" s="90"/>
      <c r="L59" s="90"/>
      <c r="M59" s="90"/>
    </row>
    <row r="60" spans="1:13" ht="19.5" customHeight="1">
      <c r="A60" s="90"/>
      <c r="B60" s="40" t="s">
        <v>132</v>
      </c>
      <c r="C60" s="40" t="s">
        <v>132</v>
      </c>
      <c r="D60" s="40" t="s">
        <v>89</v>
      </c>
      <c r="E60" s="40" t="s">
        <v>196</v>
      </c>
      <c r="F60" s="39">
        <v>5.04</v>
      </c>
      <c r="G60" s="39"/>
      <c r="H60" s="39">
        <v>5.04</v>
      </c>
      <c r="I60" s="39"/>
      <c r="J60" s="90"/>
      <c r="K60" s="90"/>
      <c r="L60" s="90"/>
      <c r="M60" s="90"/>
    </row>
    <row r="61" spans="1:13" ht="19.5" customHeight="1">
      <c r="A61" s="90"/>
      <c r="B61" s="40" t="s">
        <v>132</v>
      </c>
      <c r="C61" s="40" t="s">
        <v>132</v>
      </c>
      <c r="D61" s="40" t="s">
        <v>90</v>
      </c>
      <c r="E61" s="40" t="s">
        <v>197</v>
      </c>
      <c r="F61" s="39">
        <v>11.12</v>
      </c>
      <c r="G61" s="39"/>
      <c r="H61" s="39">
        <v>11.12</v>
      </c>
      <c r="I61" s="39"/>
      <c r="J61" s="90"/>
      <c r="K61" s="90"/>
      <c r="L61" s="90"/>
      <c r="M61" s="90"/>
    </row>
    <row r="62" spans="1:13" ht="19.5" customHeight="1">
      <c r="A62" s="90"/>
      <c r="B62" s="40"/>
      <c r="C62" s="40" t="s">
        <v>198</v>
      </c>
      <c r="D62" s="40"/>
      <c r="E62" s="40" t="s">
        <v>199</v>
      </c>
      <c r="F62" s="39">
        <v>9.5</v>
      </c>
      <c r="G62" s="39"/>
      <c r="H62" s="39">
        <v>9.5</v>
      </c>
      <c r="I62" s="39"/>
      <c r="J62" s="90"/>
      <c r="K62" s="90"/>
      <c r="L62" s="90"/>
      <c r="M62" s="90"/>
    </row>
    <row r="63" spans="1:13" ht="19.5" customHeight="1">
      <c r="A63" s="90"/>
      <c r="B63" s="40" t="s">
        <v>132</v>
      </c>
      <c r="C63" s="40" t="s">
        <v>132</v>
      </c>
      <c r="D63" s="40" t="s">
        <v>89</v>
      </c>
      <c r="E63" s="40" t="s">
        <v>200</v>
      </c>
      <c r="F63" s="39">
        <v>9.5</v>
      </c>
      <c r="G63" s="39"/>
      <c r="H63" s="39">
        <v>9.5</v>
      </c>
      <c r="I63" s="39"/>
      <c r="J63" s="90"/>
      <c r="K63" s="90"/>
      <c r="L63" s="90"/>
      <c r="M63" s="90"/>
    </row>
    <row r="64" spans="1:13" ht="19.5" customHeight="1">
      <c r="A64" s="90"/>
      <c r="B64" s="40"/>
      <c r="C64" s="40" t="s">
        <v>201</v>
      </c>
      <c r="D64" s="40"/>
      <c r="E64" s="40" t="s">
        <v>202</v>
      </c>
      <c r="F64" s="39">
        <v>113.88</v>
      </c>
      <c r="G64" s="39"/>
      <c r="H64" s="39">
        <v>113.88</v>
      </c>
      <c r="I64" s="39"/>
      <c r="J64" s="90"/>
      <c r="K64" s="90"/>
      <c r="L64" s="90"/>
      <c r="M64" s="90"/>
    </row>
    <row r="65" spans="1:13" ht="19.5" customHeight="1">
      <c r="A65" s="90"/>
      <c r="B65" s="40" t="s">
        <v>132</v>
      </c>
      <c r="C65" s="40" t="s">
        <v>132</v>
      </c>
      <c r="D65" s="40" t="s">
        <v>89</v>
      </c>
      <c r="E65" s="40" t="s">
        <v>203</v>
      </c>
      <c r="F65" s="39">
        <v>113.88</v>
      </c>
      <c r="G65" s="39"/>
      <c r="H65" s="39">
        <v>113.88</v>
      </c>
      <c r="I65" s="39"/>
      <c r="J65" s="90"/>
      <c r="K65" s="90"/>
      <c r="L65" s="90"/>
      <c r="M65" s="90"/>
    </row>
    <row r="66" spans="1:13" ht="19.5" customHeight="1">
      <c r="A66" s="90"/>
      <c r="B66" s="40"/>
      <c r="C66" s="40" t="s">
        <v>204</v>
      </c>
      <c r="D66" s="40"/>
      <c r="E66" s="40" t="s">
        <v>205</v>
      </c>
      <c r="F66" s="39">
        <v>53.38</v>
      </c>
      <c r="G66" s="39"/>
      <c r="H66" s="39">
        <v>53.38</v>
      </c>
      <c r="I66" s="39"/>
      <c r="J66" s="90"/>
      <c r="K66" s="90"/>
      <c r="L66" s="90"/>
      <c r="M66" s="90"/>
    </row>
    <row r="67" spans="1:13" ht="19.5" customHeight="1">
      <c r="A67" s="90"/>
      <c r="B67" s="40"/>
      <c r="C67" s="40"/>
      <c r="D67" s="40" t="s">
        <v>89</v>
      </c>
      <c r="E67" s="40" t="s">
        <v>206</v>
      </c>
      <c r="F67" s="39">
        <v>30</v>
      </c>
      <c r="G67" s="39"/>
      <c r="H67" s="39">
        <v>30</v>
      </c>
      <c r="I67" s="39"/>
      <c r="J67" s="90"/>
      <c r="K67" s="90"/>
      <c r="L67" s="90"/>
      <c r="M67" s="90"/>
    </row>
    <row r="68" spans="1:13" ht="19.5" customHeight="1">
      <c r="A68" s="90"/>
      <c r="B68" s="40" t="s">
        <v>132</v>
      </c>
      <c r="C68" s="40" t="s">
        <v>132</v>
      </c>
      <c r="D68" s="40" t="s">
        <v>90</v>
      </c>
      <c r="E68" s="40" t="s">
        <v>207</v>
      </c>
      <c r="F68" s="39">
        <v>23.38</v>
      </c>
      <c r="G68" s="39"/>
      <c r="H68" s="39">
        <v>23.38</v>
      </c>
      <c r="I68" s="39"/>
      <c r="J68" s="90"/>
      <c r="K68" s="90"/>
      <c r="L68" s="90"/>
      <c r="M68" s="90"/>
    </row>
    <row r="69" spans="1:13" ht="19.5" customHeight="1">
      <c r="A69" s="90"/>
      <c r="B69" s="40" t="s">
        <v>208</v>
      </c>
      <c r="C69" s="40"/>
      <c r="D69" s="40"/>
      <c r="E69" s="40" t="s">
        <v>209</v>
      </c>
      <c r="F69" s="39">
        <v>174.83</v>
      </c>
      <c r="G69" s="39"/>
      <c r="H69" s="39"/>
      <c r="I69" s="39">
        <v>174.83</v>
      </c>
      <c r="J69" s="90"/>
      <c r="K69" s="90"/>
      <c r="L69" s="90"/>
      <c r="M69" s="90"/>
    </row>
    <row r="70" spans="1:13" ht="19.5" customHeight="1">
      <c r="A70" s="90"/>
      <c r="B70" s="40"/>
      <c r="C70" s="40" t="s">
        <v>89</v>
      </c>
      <c r="D70" s="40"/>
      <c r="E70" s="40" t="s">
        <v>210</v>
      </c>
      <c r="F70" s="39">
        <v>115.38</v>
      </c>
      <c r="G70" s="39"/>
      <c r="H70" s="39"/>
      <c r="I70" s="39">
        <v>115.38</v>
      </c>
      <c r="J70" s="90"/>
      <c r="K70" s="90"/>
      <c r="L70" s="90"/>
      <c r="M70" s="90"/>
    </row>
    <row r="71" spans="1:13" ht="19.5" customHeight="1">
      <c r="A71" s="90"/>
      <c r="B71" s="40"/>
      <c r="C71" s="40"/>
      <c r="D71" s="40" t="s">
        <v>89</v>
      </c>
      <c r="E71" s="40" t="s">
        <v>211</v>
      </c>
      <c r="F71" s="39">
        <v>82.36</v>
      </c>
      <c r="G71" s="39"/>
      <c r="H71" s="39"/>
      <c r="I71" s="39">
        <v>82.36</v>
      </c>
      <c r="J71" s="90"/>
      <c r="K71" s="90"/>
      <c r="L71" s="90"/>
      <c r="M71" s="90"/>
    </row>
    <row r="72" spans="1:13" ht="19.5" customHeight="1">
      <c r="A72" s="90"/>
      <c r="B72" s="40"/>
      <c r="C72" s="40"/>
      <c r="D72" s="40" t="s">
        <v>90</v>
      </c>
      <c r="E72" s="40" t="s">
        <v>212</v>
      </c>
      <c r="F72" s="39">
        <v>33.02</v>
      </c>
      <c r="G72" s="39"/>
      <c r="H72" s="39"/>
      <c r="I72" s="39">
        <v>33.02</v>
      </c>
      <c r="J72" s="90"/>
      <c r="K72" s="90"/>
      <c r="L72" s="90"/>
      <c r="M72" s="90"/>
    </row>
    <row r="73" spans="1:13" ht="19.5" customHeight="1">
      <c r="A73" s="90"/>
      <c r="B73" s="40"/>
      <c r="C73" s="40" t="s">
        <v>90</v>
      </c>
      <c r="D73" s="40"/>
      <c r="E73" s="40" t="s">
        <v>213</v>
      </c>
      <c r="F73" s="39">
        <v>44.07</v>
      </c>
      <c r="G73" s="39"/>
      <c r="H73" s="39"/>
      <c r="I73" s="39">
        <v>44.07</v>
      </c>
      <c r="J73" s="90"/>
      <c r="K73" s="90"/>
      <c r="L73" s="90"/>
      <c r="M73" s="90"/>
    </row>
    <row r="74" spans="1:13" ht="19.5" customHeight="1">
      <c r="A74" s="90"/>
      <c r="B74" s="40" t="s">
        <v>132</v>
      </c>
      <c r="C74" s="40" t="s">
        <v>132</v>
      </c>
      <c r="D74" s="40" t="s">
        <v>90</v>
      </c>
      <c r="E74" s="40" t="s">
        <v>214</v>
      </c>
      <c r="F74" s="39">
        <v>44.07</v>
      </c>
      <c r="G74" s="39"/>
      <c r="H74" s="39"/>
      <c r="I74" s="39">
        <v>44.07</v>
      </c>
      <c r="J74" s="90"/>
      <c r="K74" s="90"/>
      <c r="L74" s="90"/>
      <c r="M74" s="90"/>
    </row>
    <row r="75" spans="1:13" ht="19.5" customHeight="1">
      <c r="A75" s="90"/>
      <c r="B75" s="40"/>
      <c r="C75" s="40" t="s">
        <v>86</v>
      </c>
      <c r="D75" s="40"/>
      <c r="E75" s="40" t="s">
        <v>215</v>
      </c>
      <c r="F75" s="39">
        <v>1.04</v>
      </c>
      <c r="G75" s="39"/>
      <c r="H75" s="39"/>
      <c r="I75" s="39">
        <v>1.04</v>
      </c>
      <c r="J75" s="90"/>
      <c r="K75" s="90"/>
      <c r="L75" s="90"/>
      <c r="M75" s="90"/>
    </row>
    <row r="76" spans="1:13" ht="19.5" customHeight="1">
      <c r="A76" s="90"/>
      <c r="B76" s="40"/>
      <c r="C76" s="40"/>
      <c r="D76" s="40" t="s">
        <v>89</v>
      </c>
      <c r="E76" s="40" t="s">
        <v>216</v>
      </c>
      <c r="F76" s="39">
        <v>1.04</v>
      </c>
      <c r="G76" s="39"/>
      <c r="H76" s="39"/>
      <c r="I76" s="39">
        <v>1.04</v>
      </c>
      <c r="J76" s="90"/>
      <c r="K76" s="90"/>
      <c r="L76" s="90"/>
      <c r="M76" s="90"/>
    </row>
    <row r="77" spans="1:13" ht="19.5" customHeight="1">
      <c r="A77" s="90"/>
      <c r="B77" s="40"/>
      <c r="C77" s="40" t="s">
        <v>92</v>
      </c>
      <c r="D77" s="40"/>
      <c r="E77" s="40" t="s">
        <v>217</v>
      </c>
      <c r="F77" s="39">
        <v>14.19</v>
      </c>
      <c r="G77" s="39"/>
      <c r="H77" s="39"/>
      <c r="I77" s="39">
        <v>14.19</v>
      </c>
      <c r="J77" s="90"/>
      <c r="K77" s="90"/>
      <c r="L77" s="90"/>
      <c r="M77" s="90"/>
    </row>
    <row r="78" spans="1:13" ht="19.5" customHeight="1">
      <c r="A78" s="90"/>
      <c r="B78" s="40"/>
      <c r="C78" s="40"/>
      <c r="D78" s="40" t="s">
        <v>86</v>
      </c>
      <c r="E78" s="40" t="s">
        <v>218</v>
      </c>
      <c r="F78" s="39">
        <v>5.19</v>
      </c>
      <c r="G78" s="39"/>
      <c r="H78" s="39"/>
      <c r="I78" s="39">
        <v>5.19</v>
      </c>
      <c r="J78" s="90"/>
      <c r="K78" s="90"/>
      <c r="L78" s="90"/>
      <c r="M78" s="90"/>
    </row>
    <row r="79" spans="1:13" ht="19.5" customHeight="1">
      <c r="A79" s="90"/>
      <c r="B79" s="40"/>
      <c r="C79" s="40"/>
      <c r="D79" s="40"/>
      <c r="E79" s="40" t="s">
        <v>219</v>
      </c>
      <c r="F79" s="39">
        <v>9</v>
      </c>
      <c r="G79" s="39"/>
      <c r="H79" s="39"/>
      <c r="I79" s="39">
        <v>9</v>
      </c>
      <c r="J79" s="90"/>
      <c r="K79" s="90"/>
      <c r="L79" s="90"/>
      <c r="M79" s="90"/>
    </row>
    <row r="80" spans="1:13" ht="19.5" customHeight="1">
      <c r="A80" s="90"/>
      <c r="B80" s="40"/>
      <c r="C80" s="40" t="s">
        <v>204</v>
      </c>
      <c r="D80" s="40"/>
      <c r="E80" s="40" t="s">
        <v>220</v>
      </c>
      <c r="F80" s="39">
        <v>0.15</v>
      </c>
      <c r="G80" s="39"/>
      <c r="H80" s="39"/>
      <c r="I80" s="39">
        <v>0.15</v>
      </c>
      <c r="J80" s="90"/>
      <c r="K80" s="90"/>
      <c r="L80" s="90"/>
      <c r="M80" s="90"/>
    </row>
    <row r="81" spans="1:13" ht="19.5" customHeight="1">
      <c r="A81" s="90"/>
      <c r="B81" s="40"/>
      <c r="C81" s="40"/>
      <c r="D81" s="40" t="s">
        <v>221</v>
      </c>
      <c r="E81" s="40" t="s">
        <v>222</v>
      </c>
      <c r="F81" s="39">
        <v>0.15</v>
      </c>
      <c r="G81" s="39"/>
      <c r="H81" s="39"/>
      <c r="I81" s="39">
        <v>0.15</v>
      </c>
      <c r="J81" s="90"/>
      <c r="K81" s="90"/>
      <c r="L81" s="90"/>
      <c r="M81" s="90"/>
    </row>
    <row r="82" spans="1:13" ht="19.5" customHeight="1">
      <c r="A82" s="90"/>
      <c r="B82" s="136"/>
      <c r="C82" s="137"/>
      <c r="D82" s="137"/>
      <c r="E82" s="107"/>
      <c r="F82" s="39"/>
      <c r="G82" s="39"/>
      <c r="H82" s="39"/>
      <c r="I82" s="39"/>
      <c r="J82" s="90"/>
      <c r="K82" s="90"/>
      <c r="L82" s="90"/>
      <c r="M82" s="90"/>
    </row>
    <row r="83" spans="1:13" ht="19.5" customHeight="1">
      <c r="A83" s="90"/>
      <c r="B83" s="136"/>
      <c r="C83" s="137"/>
      <c r="D83" s="137"/>
      <c r="E83" s="107"/>
      <c r="F83" s="39"/>
      <c r="G83" s="39"/>
      <c r="H83" s="39"/>
      <c r="I83" s="39"/>
      <c r="J83" s="90"/>
      <c r="K83" s="90"/>
      <c r="L83" s="90"/>
      <c r="M83" s="90"/>
    </row>
  </sheetData>
  <sheetProtection/>
  <mergeCells count="7">
    <mergeCell ref="A1:M1"/>
    <mergeCell ref="L2:M2"/>
    <mergeCell ref="L3:M3"/>
    <mergeCell ref="B4:D4"/>
    <mergeCell ref="F4:M4"/>
    <mergeCell ref="A4:A5"/>
    <mergeCell ref="E4:E5"/>
  </mergeCells>
  <printOptions horizontalCentered="1"/>
  <pageMargins left="0.75" right="0.75" top="0.98" bottom="0.98" header="0.51" footer="0.51"/>
  <pageSetup horizontalDpi="600" verticalDpi="600" orientation="landscape" paperSize="9" scale="95"/>
</worksheet>
</file>

<file path=xl/worksheets/sheet32.xml><?xml version="1.0" encoding="utf-8"?>
<worksheet xmlns="http://schemas.openxmlformats.org/spreadsheetml/2006/main" xmlns:r="http://schemas.openxmlformats.org/officeDocument/2006/relationships">
  <dimension ref="A1:K25"/>
  <sheetViews>
    <sheetView showGridLines="0" showZeros="0" zoomScale="130" zoomScaleNormal="130" workbookViewId="0" topLeftCell="A1">
      <selection activeCell="A26" sqref="A26"/>
    </sheetView>
  </sheetViews>
  <sheetFormatPr defaultColWidth="9.33203125" defaultRowHeight="11.25"/>
  <cols>
    <col min="1" max="1" width="4.33203125" style="37" customWidth="1"/>
    <col min="2" max="3" width="4.33203125" style="37" bestFit="1" customWidth="1"/>
    <col min="4" max="4" width="43.5" style="37" customWidth="1"/>
    <col min="5" max="5" width="11.33203125" style="37" customWidth="1"/>
    <col min="6" max="6" width="12.66015625" style="37" bestFit="1" customWidth="1"/>
    <col min="7" max="7" width="13.33203125" style="37" customWidth="1"/>
    <col min="8" max="8" width="12.66015625" style="37" customWidth="1"/>
    <col min="9" max="9" width="13.16015625" style="37" customWidth="1"/>
    <col min="10" max="10" width="13" style="37" customWidth="1"/>
    <col min="11" max="11" width="12.83203125" style="37" customWidth="1"/>
    <col min="12" max="237" width="9.16015625" style="37" customWidth="1"/>
    <col min="238" max="16384" width="9.33203125" style="37" customWidth="1"/>
  </cols>
  <sheetData>
    <row r="1" spans="1:11" ht="30" customHeight="1">
      <c r="A1" s="245" t="s">
        <v>223</v>
      </c>
      <c r="B1" s="245"/>
      <c r="C1" s="245"/>
      <c r="D1" s="245"/>
      <c r="E1" s="245"/>
      <c r="F1" s="245"/>
      <c r="G1" s="245"/>
      <c r="H1" s="245"/>
      <c r="I1" s="245"/>
      <c r="J1" s="245"/>
      <c r="K1" s="245"/>
    </row>
    <row r="2" spans="1:11" ht="15.75" customHeight="1">
      <c r="A2"/>
      <c r="B2"/>
      <c r="C2"/>
      <c r="D2"/>
      <c r="E2"/>
      <c r="F2"/>
      <c r="G2"/>
      <c r="K2" s="114" t="s">
        <v>224</v>
      </c>
    </row>
    <row r="3" spans="1:11" ht="18" customHeight="1">
      <c r="A3" s="23" t="s">
        <v>225</v>
      </c>
      <c r="B3" s="92"/>
      <c r="C3" s="92"/>
      <c r="D3" s="92"/>
      <c r="E3" s="121"/>
      <c r="F3"/>
      <c r="G3" s="122"/>
      <c r="K3" s="128" t="s">
        <v>26</v>
      </c>
    </row>
    <row r="4" spans="1:11" s="44" customFormat="1" ht="18" customHeight="1">
      <c r="A4" s="229" t="s">
        <v>79</v>
      </c>
      <c r="B4" s="229"/>
      <c r="C4" s="229"/>
      <c r="D4" s="242" t="s">
        <v>80</v>
      </c>
      <c r="E4" s="224" t="s">
        <v>226</v>
      </c>
      <c r="F4" s="224"/>
      <c r="G4" s="224"/>
      <c r="H4" s="224"/>
      <c r="I4" s="224"/>
      <c r="J4" s="224"/>
      <c r="K4" s="224"/>
    </row>
    <row r="5" spans="1:11" s="44" customFormat="1" ht="19.5" customHeight="1">
      <c r="A5" s="240" t="s">
        <v>81</v>
      </c>
      <c r="B5" s="240" t="s">
        <v>82</v>
      </c>
      <c r="C5" s="240" t="s">
        <v>83</v>
      </c>
      <c r="D5" s="243"/>
      <c r="E5" s="224" t="s">
        <v>63</v>
      </c>
      <c r="F5" s="224" t="s">
        <v>31</v>
      </c>
      <c r="G5" s="224"/>
      <c r="H5" s="224" t="s">
        <v>35</v>
      </c>
      <c r="I5" s="224" t="s">
        <v>37</v>
      </c>
      <c r="J5" s="224" t="s">
        <v>39</v>
      </c>
      <c r="K5" s="224" t="s">
        <v>41</v>
      </c>
    </row>
    <row r="6" spans="1:11" s="44" customFormat="1" ht="60.75" customHeight="1">
      <c r="A6" s="241"/>
      <c r="B6" s="241"/>
      <c r="C6" s="241"/>
      <c r="D6" s="244"/>
      <c r="E6" s="224"/>
      <c r="F6" s="27" t="s">
        <v>66</v>
      </c>
      <c r="G6" s="27" t="s">
        <v>33</v>
      </c>
      <c r="H6" s="224"/>
      <c r="I6" s="224"/>
      <c r="J6" s="224"/>
      <c r="K6" s="224"/>
    </row>
    <row r="7" spans="1:11" s="44" customFormat="1" ht="19.5" customHeight="1">
      <c r="A7" s="106"/>
      <c r="B7" s="106"/>
      <c r="C7" s="106"/>
      <c r="D7" s="123" t="s">
        <v>63</v>
      </c>
      <c r="E7" s="124"/>
      <c r="F7" s="124"/>
      <c r="G7" s="27"/>
      <c r="H7" s="27"/>
      <c r="I7" s="124"/>
      <c r="J7" s="27"/>
      <c r="K7" s="27"/>
    </row>
    <row r="8" spans="1:11" ht="15" customHeight="1">
      <c r="A8" s="125" t="s">
        <v>85</v>
      </c>
      <c r="B8" s="125"/>
      <c r="C8" s="125"/>
      <c r="D8" s="126" t="s">
        <v>32</v>
      </c>
      <c r="E8" s="127">
        <v>3871.33</v>
      </c>
      <c r="F8" s="127">
        <v>3871.33</v>
      </c>
      <c r="G8" s="70"/>
      <c r="H8" s="90"/>
      <c r="I8" s="124"/>
      <c r="J8" s="90"/>
      <c r="K8" s="90"/>
    </row>
    <row r="9" spans="1:11" ht="15" customHeight="1">
      <c r="A9" s="125"/>
      <c r="B9" s="125" t="s">
        <v>86</v>
      </c>
      <c r="C9" s="125"/>
      <c r="D9" s="126" t="s">
        <v>34</v>
      </c>
      <c r="E9" s="127">
        <v>3238.37</v>
      </c>
      <c r="F9" s="127">
        <v>3238.37</v>
      </c>
      <c r="G9" s="70"/>
      <c r="H9" s="90"/>
      <c r="I9" s="124"/>
      <c r="J9" s="90"/>
      <c r="K9" s="90"/>
    </row>
    <row r="10" spans="1:11" ht="15" customHeight="1">
      <c r="A10" s="125" t="s">
        <v>87</v>
      </c>
      <c r="B10" s="125" t="s">
        <v>88</v>
      </c>
      <c r="C10" s="125" t="s">
        <v>89</v>
      </c>
      <c r="D10" s="126" t="s">
        <v>36</v>
      </c>
      <c r="E10" s="127">
        <v>3238.37</v>
      </c>
      <c r="F10" s="127">
        <v>3238.37</v>
      </c>
      <c r="G10" s="70"/>
      <c r="H10" s="90"/>
      <c r="I10" s="124"/>
      <c r="J10" s="90"/>
      <c r="K10" s="90"/>
    </row>
    <row r="11" spans="1:11" ht="15" customHeight="1">
      <c r="A11" s="125" t="s">
        <v>91</v>
      </c>
      <c r="B11" s="125"/>
      <c r="C11" s="125"/>
      <c r="D11" s="126" t="s">
        <v>40</v>
      </c>
      <c r="E11" s="127">
        <v>389.29</v>
      </c>
      <c r="F11" s="127">
        <v>389.29</v>
      </c>
      <c r="G11" s="70"/>
      <c r="H11" s="90"/>
      <c r="I11" s="124"/>
      <c r="J11" s="90"/>
      <c r="K11" s="90"/>
    </row>
    <row r="12" spans="1:11" ht="15" customHeight="1">
      <c r="A12" s="125"/>
      <c r="B12" s="125" t="s">
        <v>92</v>
      </c>
      <c r="C12" s="125"/>
      <c r="D12" s="126" t="s">
        <v>42</v>
      </c>
      <c r="E12" s="127">
        <v>389.29</v>
      </c>
      <c r="F12" s="127">
        <v>389.29</v>
      </c>
      <c r="G12" s="70"/>
      <c r="H12" s="90"/>
      <c r="I12" s="124"/>
      <c r="J12" s="90"/>
      <c r="K12" s="90"/>
    </row>
    <row r="13" spans="1:11" ht="15" customHeight="1">
      <c r="A13" s="125" t="s">
        <v>93</v>
      </c>
      <c r="B13" s="125" t="s">
        <v>94</v>
      </c>
      <c r="C13" s="125" t="s">
        <v>89</v>
      </c>
      <c r="D13" s="126" t="s">
        <v>44</v>
      </c>
      <c r="E13" s="127">
        <v>189.06</v>
      </c>
      <c r="F13" s="127">
        <v>189.06</v>
      </c>
      <c r="G13" s="70"/>
      <c r="H13" s="90"/>
      <c r="I13" s="124"/>
      <c r="J13" s="90"/>
      <c r="K13" s="90"/>
    </row>
    <row r="14" spans="1:11" ht="15" customHeight="1">
      <c r="A14" s="125" t="s">
        <v>93</v>
      </c>
      <c r="B14" s="125" t="s">
        <v>94</v>
      </c>
      <c r="C14" s="125" t="s">
        <v>92</v>
      </c>
      <c r="D14" s="126" t="s">
        <v>45</v>
      </c>
      <c r="E14" s="127">
        <v>135.23</v>
      </c>
      <c r="F14" s="127">
        <v>135.23</v>
      </c>
      <c r="G14" s="70"/>
      <c r="H14" s="90"/>
      <c r="I14" s="124"/>
      <c r="J14" s="90"/>
      <c r="K14" s="90"/>
    </row>
    <row r="15" spans="1:11" ht="15" customHeight="1">
      <c r="A15" s="125" t="s">
        <v>93</v>
      </c>
      <c r="B15" s="125" t="s">
        <v>94</v>
      </c>
      <c r="C15" s="125" t="s">
        <v>95</v>
      </c>
      <c r="D15" s="126" t="s">
        <v>47</v>
      </c>
      <c r="E15" s="127">
        <v>65</v>
      </c>
      <c r="F15" s="127">
        <v>65</v>
      </c>
      <c r="G15" s="70"/>
      <c r="H15" s="90"/>
      <c r="I15" s="124"/>
      <c r="J15" s="90"/>
      <c r="K15" s="90"/>
    </row>
    <row r="16" spans="1:11" ht="15" customHeight="1">
      <c r="A16" s="125" t="s">
        <v>96</v>
      </c>
      <c r="B16" s="125"/>
      <c r="C16" s="125"/>
      <c r="D16" s="126" t="s">
        <v>49</v>
      </c>
      <c r="E16" s="127">
        <v>132.55</v>
      </c>
      <c r="F16" s="127">
        <v>132.55</v>
      </c>
      <c r="G16" s="70"/>
      <c r="H16" s="90"/>
      <c r="I16" s="124"/>
      <c r="J16" s="90"/>
      <c r="K16" s="90"/>
    </row>
    <row r="17" spans="1:11" ht="15" customHeight="1">
      <c r="A17" s="125"/>
      <c r="B17" s="125" t="s">
        <v>97</v>
      </c>
      <c r="C17" s="125"/>
      <c r="D17" s="126" t="s">
        <v>51</v>
      </c>
      <c r="E17" s="127">
        <v>132.55</v>
      </c>
      <c r="F17" s="127">
        <v>132.55</v>
      </c>
      <c r="G17" s="70"/>
      <c r="H17" s="90"/>
      <c r="I17" s="124"/>
      <c r="J17" s="90"/>
      <c r="K17" s="90"/>
    </row>
    <row r="18" spans="1:11" ht="15" customHeight="1">
      <c r="A18" s="125" t="s">
        <v>98</v>
      </c>
      <c r="B18" s="125" t="s">
        <v>99</v>
      </c>
      <c r="C18" s="125" t="s">
        <v>89</v>
      </c>
      <c r="D18" s="126" t="s">
        <v>52</v>
      </c>
      <c r="E18" s="127">
        <v>132.55</v>
      </c>
      <c r="F18" s="127">
        <v>132.55</v>
      </c>
      <c r="G18" s="70"/>
      <c r="H18" s="90"/>
      <c r="I18" s="124"/>
      <c r="J18" s="90"/>
      <c r="K18" s="90"/>
    </row>
    <row r="19" spans="1:11" ht="15" customHeight="1">
      <c r="A19" s="125" t="s">
        <v>100</v>
      </c>
      <c r="B19" s="125"/>
      <c r="C19" s="125"/>
      <c r="D19" s="126" t="s">
        <v>53</v>
      </c>
      <c r="E19" s="127">
        <v>111.12</v>
      </c>
      <c r="F19" s="127">
        <v>111.12</v>
      </c>
      <c r="G19" s="70"/>
      <c r="H19" s="90"/>
      <c r="I19" s="124"/>
      <c r="J19" s="90"/>
      <c r="K19" s="90"/>
    </row>
    <row r="20" spans="1:11" ht="15" customHeight="1">
      <c r="A20" s="125"/>
      <c r="B20" s="125" t="s">
        <v>90</v>
      </c>
      <c r="C20" s="125"/>
      <c r="D20" s="126" t="s">
        <v>54</v>
      </c>
      <c r="E20" s="127">
        <v>111.12</v>
      </c>
      <c r="F20" s="127">
        <v>111.12</v>
      </c>
      <c r="G20" s="70"/>
      <c r="H20" s="90"/>
      <c r="I20" s="124"/>
      <c r="J20" s="90"/>
      <c r="K20" s="90"/>
    </row>
    <row r="21" spans="1:11" ht="15" customHeight="1">
      <c r="A21" s="125" t="s">
        <v>101</v>
      </c>
      <c r="B21" s="125" t="s">
        <v>102</v>
      </c>
      <c r="C21" s="125" t="s">
        <v>89</v>
      </c>
      <c r="D21" s="126" t="s">
        <v>55</v>
      </c>
      <c r="E21" s="127">
        <v>111.12</v>
      </c>
      <c r="F21" s="127">
        <v>111.12</v>
      </c>
      <c r="G21" s="70"/>
      <c r="H21" s="90"/>
      <c r="I21" s="124"/>
      <c r="J21" s="90"/>
      <c r="K21" s="90"/>
    </row>
    <row r="22" spans="1:11" ht="15" customHeight="1">
      <c r="A22" s="106"/>
      <c r="B22" s="106"/>
      <c r="C22" s="106"/>
      <c r="D22" s="107"/>
      <c r="E22" s="124"/>
      <c r="F22" s="124"/>
      <c r="G22" s="70"/>
      <c r="H22" s="90"/>
      <c r="I22" s="124"/>
      <c r="J22" s="90"/>
      <c r="K22" s="90"/>
    </row>
    <row r="23" spans="1:11" ht="15" customHeight="1">
      <c r="A23" s="106"/>
      <c r="B23" s="106"/>
      <c r="C23" s="106"/>
      <c r="D23" s="107"/>
      <c r="E23" s="124"/>
      <c r="F23" s="124"/>
      <c r="G23" s="70"/>
      <c r="H23" s="90"/>
      <c r="I23" s="124"/>
      <c r="J23" s="90"/>
      <c r="K23" s="90"/>
    </row>
    <row r="24" spans="1:11" ht="15" customHeight="1">
      <c r="A24" s="106"/>
      <c r="B24" s="106"/>
      <c r="C24" s="106"/>
      <c r="D24" s="107"/>
      <c r="E24" s="124"/>
      <c r="F24" s="124"/>
      <c r="G24" s="70"/>
      <c r="H24" s="90"/>
      <c r="I24" s="124"/>
      <c r="J24" s="90"/>
      <c r="K24" s="90"/>
    </row>
    <row r="25" spans="1:11" ht="15" customHeight="1">
      <c r="A25" s="106"/>
      <c r="B25" s="106"/>
      <c r="C25" s="106"/>
      <c r="D25" s="107"/>
      <c r="E25" s="124"/>
      <c r="F25" s="124"/>
      <c r="G25" s="90"/>
      <c r="H25" s="90"/>
      <c r="I25" s="124"/>
      <c r="J25" s="90"/>
      <c r="K25" s="90"/>
    </row>
  </sheetData>
  <sheetProtection/>
  <mergeCells count="13">
    <mergeCell ref="I5:I6"/>
    <mergeCell ref="J5:J6"/>
    <mergeCell ref="K5:K6"/>
    <mergeCell ref="A1:K1"/>
    <mergeCell ref="A4:C4"/>
    <mergeCell ref="E4:K4"/>
    <mergeCell ref="F5:G5"/>
    <mergeCell ref="A5:A6"/>
    <mergeCell ref="B5:B6"/>
    <mergeCell ref="C5:C6"/>
    <mergeCell ref="D4:D6"/>
    <mergeCell ref="E5:E6"/>
    <mergeCell ref="H5:H6"/>
  </mergeCells>
  <printOptions horizontalCentered="1" verticalCentered="1"/>
  <pageMargins left="0" right="0" top="0" bottom="0" header="0" footer="0"/>
  <pageSetup horizontalDpi="600" verticalDpi="600" orientation="landscape" paperSize="9" scale="95"/>
</worksheet>
</file>

<file path=xl/worksheets/sheet33.xml><?xml version="1.0" encoding="utf-8"?>
<worksheet xmlns="http://schemas.openxmlformats.org/spreadsheetml/2006/main" xmlns:r="http://schemas.openxmlformats.org/officeDocument/2006/relationships">
  <dimension ref="A1:F31"/>
  <sheetViews>
    <sheetView showGridLines="0" showZeros="0" workbookViewId="0" topLeftCell="A1">
      <selection activeCell="A32" sqref="A32"/>
    </sheetView>
  </sheetViews>
  <sheetFormatPr defaultColWidth="9.16015625" defaultRowHeight="12.75" customHeight="1"/>
  <cols>
    <col min="1" max="1" width="7.33203125" style="110" customWidth="1"/>
    <col min="2" max="2" width="9.16015625" style="111" customWidth="1"/>
    <col min="3" max="3" width="51.66015625" style="0" customWidth="1"/>
    <col min="4" max="4" width="17" style="0" customWidth="1"/>
    <col min="5" max="5" width="17.66015625" style="0" customWidth="1"/>
    <col min="6" max="6" width="15" style="0" customWidth="1"/>
  </cols>
  <sheetData>
    <row r="1" spans="1:6" ht="24.75" customHeight="1">
      <c r="A1" s="256" t="s">
        <v>227</v>
      </c>
      <c r="B1" s="256"/>
      <c r="C1" s="256"/>
      <c r="D1" s="256"/>
      <c r="E1" s="256"/>
      <c r="F1" s="256"/>
    </row>
    <row r="2" spans="1:6" ht="15.75" customHeight="1">
      <c r="A2" s="112"/>
      <c r="B2" s="113"/>
      <c r="C2" s="62"/>
      <c r="D2" s="62"/>
      <c r="F2" s="114" t="s">
        <v>228</v>
      </c>
    </row>
    <row r="3" spans="1:6" s="37" customFormat="1" ht="15.75" customHeight="1">
      <c r="A3" s="257" t="s">
        <v>225</v>
      </c>
      <c r="B3" s="257"/>
      <c r="C3" s="258"/>
      <c r="D3" s="24"/>
      <c r="F3" s="114" t="s">
        <v>26</v>
      </c>
    </row>
    <row r="4" spans="1:6" s="44" customFormat="1" ht="24" customHeight="1">
      <c r="A4" s="259" t="s">
        <v>79</v>
      </c>
      <c r="B4" s="259"/>
      <c r="C4" s="232" t="s">
        <v>80</v>
      </c>
      <c r="D4" s="232" t="s">
        <v>229</v>
      </c>
      <c r="E4" s="232"/>
      <c r="F4" s="232"/>
    </row>
    <row r="5" spans="1:6" s="44" customFormat="1" ht="22.5" customHeight="1">
      <c r="A5" s="115" t="s">
        <v>81</v>
      </c>
      <c r="B5" s="116" t="s">
        <v>82</v>
      </c>
      <c r="C5" s="232"/>
      <c r="D5" s="52" t="s">
        <v>63</v>
      </c>
      <c r="E5" s="52" t="s">
        <v>230</v>
      </c>
      <c r="F5" s="52" t="s">
        <v>231</v>
      </c>
    </row>
    <row r="6" spans="1:6" s="44" customFormat="1" ht="19.5" customHeight="1">
      <c r="A6" s="115"/>
      <c r="B6" s="116"/>
      <c r="C6" s="52" t="s">
        <v>232</v>
      </c>
      <c r="D6" s="117">
        <v>3871.33</v>
      </c>
      <c r="E6" s="118">
        <v>1617.95</v>
      </c>
      <c r="F6" s="118">
        <v>2253.38</v>
      </c>
    </row>
    <row r="7" spans="1:6" s="37" customFormat="1" ht="19.5" customHeight="1">
      <c r="A7" s="40" t="s">
        <v>130</v>
      </c>
      <c r="B7" s="40"/>
      <c r="C7" s="40" t="s">
        <v>67</v>
      </c>
      <c r="D7" s="41">
        <v>1452.12</v>
      </c>
      <c r="E7" s="41">
        <v>1452.12</v>
      </c>
      <c r="F7" s="87"/>
    </row>
    <row r="8" spans="1:6" s="37" customFormat="1" ht="19.5" customHeight="1">
      <c r="A8" s="40"/>
      <c r="B8" s="40" t="s">
        <v>89</v>
      </c>
      <c r="C8" s="40" t="s">
        <v>131</v>
      </c>
      <c r="D8" s="41">
        <v>571.9</v>
      </c>
      <c r="E8" s="41">
        <v>571.9</v>
      </c>
      <c r="F8" s="87"/>
    </row>
    <row r="9" spans="1:6" s="37" customFormat="1" ht="19.5" customHeight="1">
      <c r="A9" s="40"/>
      <c r="B9" s="40" t="s">
        <v>90</v>
      </c>
      <c r="C9" s="40" t="s">
        <v>134</v>
      </c>
      <c r="D9" s="41">
        <v>388.66</v>
      </c>
      <c r="E9" s="41">
        <v>388.66</v>
      </c>
      <c r="F9" s="87"/>
    </row>
    <row r="10" spans="1:6" s="37" customFormat="1" ht="19.5" customHeight="1">
      <c r="A10" s="40"/>
      <c r="B10" s="40" t="s">
        <v>86</v>
      </c>
      <c r="C10" s="40" t="s">
        <v>137</v>
      </c>
      <c r="D10" s="41">
        <v>47.66</v>
      </c>
      <c r="E10" s="41">
        <v>47.66</v>
      </c>
      <c r="F10" s="87"/>
    </row>
    <row r="11" spans="1:6" s="37" customFormat="1" ht="19.5" customHeight="1">
      <c r="A11" s="40"/>
      <c r="B11" s="40" t="s">
        <v>139</v>
      </c>
      <c r="C11" s="40" t="s">
        <v>140</v>
      </c>
      <c r="D11" s="41">
        <v>135.23</v>
      </c>
      <c r="E11" s="41">
        <v>135.23</v>
      </c>
      <c r="F11" s="87"/>
    </row>
    <row r="12" spans="1:6" s="37" customFormat="1" ht="19.5" customHeight="1">
      <c r="A12" s="40"/>
      <c r="B12" s="40" t="s">
        <v>142</v>
      </c>
      <c r="C12" s="40" t="s">
        <v>143</v>
      </c>
      <c r="D12" s="41">
        <v>65</v>
      </c>
      <c r="E12" s="41">
        <v>65</v>
      </c>
      <c r="F12" s="87"/>
    </row>
    <row r="13" spans="1:6" s="37" customFormat="1" ht="19.5" customHeight="1">
      <c r="A13" s="40"/>
      <c r="B13" s="40" t="s">
        <v>145</v>
      </c>
      <c r="C13" s="40" t="s">
        <v>146</v>
      </c>
      <c r="D13" s="41">
        <v>97.49</v>
      </c>
      <c r="E13" s="41">
        <v>97.49</v>
      </c>
      <c r="F13" s="87"/>
    </row>
    <row r="14" spans="1:6" s="37" customFormat="1" ht="19.5" customHeight="1">
      <c r="A14" s="40"/>
      <c r="B14" s="40" t="s">
        <v>148</v>
      </c>
      <c r="C14" s="40" t="s">
        <v>149</v>
      </c>
      <c r="D14" s="41">
        <v>35.06</v>
      </c>
      <c r="E14" s="41">
        <v>35.06</v>
      </c>
      <c r="F14" s="87"/>
    </row>
    <row r="15" spans="1:6" s="37" customFormat="1" ht="19.5" customHeight="1">
      <c r="A15" s="40"/>
      <c r="B15" s="40" t="s">
        <v>151</v>
      </c>
      <c r="C15" s="40" t="s">
        <v>152</v>
      </c>
      <c r="D15" s="41">
        <v>111.12</v>
      </c>
      <c r="E15" s="41">
        <v>111.12</v>
      </c>
      <c r="F15" s="87"/>
    </row>
    <row r="16" spans="1:6" s="37" customFormat="1" ht="19.5" customHeight="1">
      <c r="A16" s="40" t="s">
        <v>154</v>
      </c>
      <c r="B16" s="40"/>
      <c r="C16" s="40" t="s">
        <v>68</v>
      </c>
      <c r="D16" s="41">
        <v>2253.38</v>
      </c>
      <c r="E16" s="41"/>
      <c r="F16" s="119">
        <v>2253.38</v>
      </c>
    </row>
    <row r="17" spans="1:6" s="37" customFormat="1" ht="19.5" customHeight="1">
      <c r="A17" s="40"/>
      <c r="B17" s="40" t="s">
        <v>89</v>
      </c>
      <c r="C17" s="40" t="s">
        <v>155</v>
      </c>
      <c r="D17" s="41">
        <v>20</v>
      </c>
      <c r="E17" s="41"/>
      <c r="F17" s="119">
        <v>20</v>
      </c>
    </row>
    <row r="18" spans="1:6" s="37" customFormat="1" ht="19.5" customHeight="1">
      <c r="A18" s="40"/>
      <c r="B18" s="40" t="s">
        <v>139</v>
      </c>
      <c r="C18" s="40" t="s">
        <v>167</v>
      </c>
      <c r="D18" s="41">
        <v>1574.18</v>
      </c>
      <c r="E18" s="41"/>
      <c r="F18" s="119">
        <v>1574.18</v>
      </c>
    </row>
    <row r="19" spans="1:6" s="37" customFormat="1" ht="19.5" customHeight="1">
      <c r="A19" s="40"/>
      <c r="B19" s="40" t="s">
        <v>97</v>
      </c>
      <c r="C19" s="40" t="s">
        <v>173</v>
      </c>
      <c r="D19" s="41">
        <v>22.6</v>
      </c>
      <c r="E19" s="41"/>
      <c r="F19" s="119">
        <v>22.6</v>
      </c>
    </row>
    <row r="20" spans="1:6" s="37" customFormat="1" ht="19.5" customHeight="1">
      <c r="A20" s="40"/>
      <c r="B20" s="40" t="s">
        <v>181</v>
      </c>
      <c r="C20" s="40" t="s">
        <v>182</v>
      </c>
      <c r="D20" s="41">
        <v>7</v>
      </c>
      <c r="E20" s="41"/>
      <c r="F20" s="120">
        <v>7</v>
      </c>
    </row>
    <row r="21" spans="1:6" s="37" customFormat="1" ht="19.5" customHeight="1">
      <c r="A21" s="40"/>
      <c r="B21" s="40" t="s">
        <v>187</v>
      </c>
      <c r="C21" s="40" t="s">
        <v>188</v>
      </c>
      <c r="D21" s="41">
        <v>436.68</v>
      </c>
      <c r="E21" s="41"/>
      <c r="F21" s="120">
        <v>436.68</v>
      </c>
    </row>
    <row r="22" spans="1:6" s="37" customFormat="1" ht="19.5" customHeight="1">
      <c r="A22" s="40"/>
      <c r="B22" s="40" t="s">
        <v>194</v>
      </c>
      <c r="C22" s="40" t="s">
        <v>195</v>
      </c>
      <c r="D22" s="39">
        <v>16.16</v>
      </c>
      <c r="E22" s="39"/>
      <c r="F22" s="39">
        <v>16.16</v>
      </c>
    </row>
    <row r="23" spans="1:6" s="37" customFormat="1" ht="19.5" customHeight="1">
      <c r="A23" s="40"/>
      <c r="B23" s="40" t="s">
        <v>198</v>
      </c>
      <c r="C23" s="40" t="s">
        <v>199</v>
      </c>
      <c r="D23" s="39">
        <v>9.5</v>
      </c>
      <c r="E23" s="39"/>
      <c r="F23" s="39">
        <v>9.5</v>
      </c>
    </row>
    <row r="24" spans="1:6" s="37" customFormat="1" ht="19.5" customHeight="1">
      <c r="A24" s="40"/>
      <c r="B24" s="40" t="s">
        <v>201</v>
      </c>
      <c r="C24" s="40" t="s">
        <v>202</v>
      </c>
      <c r="D24" s="39">
        <v>113.88</v>
      </c>
      <c r="E24" s="39"/>
      <c r="F24" s="39">
        <v>113.88</v>
      </c>
    </row>
    <row r="25" spans="1:6" s="37" customFormat="1" ht="19.5" customHeight="1">
      <c r="A25" s="40"/>
      <c r="B25" s="40" t="s">
        <v>204</v>
      </c>
      <c r="C25" s="40" t="s">
        <v>205</v>
      </c>
      <c r="D25" s="39">
        <v>53.38</v>
      </c>
      <c r="E25" s="39"/>
      <c r="F25" s="39">
        <v>53.38</v>
      </c>
    </row>
    <row r="26" spans="1:6" s="37" customFormat="1" ht="19.5" customHeight="1">
      <c r="A26" s="40" t="s">
        <v>208</v>
      </c>
      <c r="B26" s="40"/>
      <c r="C26" s="40" t="s">
        <v>209</v>
      </c>
      <c r="D26" s="39">
        <v>165.83</v>
      </c>
      <c r="E26" s="39">
        <v>165.83</v>
      </c>
      <c r="F26" s="39"/>
    </row>
    <row r="27" spans="1:6" s="37" customFormat="1" ht="19.5" customHeight="1">
      <c r="A27" s="40"/>
      <c r="B27" s="40" t="s">
        <v>89</v>
      </c>
      <c r="C27" s="40" t="s">
        <v>210</v>
      </c>
      <c r="D27" s="39">
        <v>115.38</v>
      </c>
      <c r="E27" s="39">
        <v>115.38</v>
      </c>
      <c r="F27" s="39"/>
    </row>
    <row r="28" spans="1:6" s="37" customFormat="1" ht="19.5" customHeight="1">
      <c r="A28" s="40"/>
      <c r="B28" s="40" t="s">
        <v>90</v>
      </c>
      <c r="C28" s="40" t="s">
        <v>213</v>
      </c>
      <c r="D28" s="39">
        <v>44.07</v>
      </c>
      <c r="E28" s="39">
        <v>44.07</v>
      </c>
      <c r="F28" s="39"/>
    </row>
    <row r="29" spans="1:6" s="37" customFormat="1" ht="19.5" customHeight="1">
      <c r="A29" s="40"/>
      <c r="B29" s="40" t="s">
        <v>86</v>
      </c>
      <c r="C29" s="40" t="s">
        <v>215</v>
      </c>
      <c r="D29" s="39">
        <v>1.04</v>
      </c>
      <c r="E29" s="39">
        <v>1.04</v>
      </c>
      <c r="F29" s="39"/>
    </row>
    <row r="30" spans="1:6" s="37" customFormat="1" ht="19.5" customHeight="1">
      <c r="A30" s="40"/>
      <c r="B30" s="40" t="s">
        <v>92</v>
      </c>
      <c r="C30" s="40" t="s">
        <v>217</v>
      </c>
      <c r="D30" s="39">
        <v>5.19</v>
      </c>
      <c r="E30" s="39">
        <v>5.19</v>
      </c>
      <c r="F30" s="39"/>
    </row>
    <row r="31" spans="1:6" s="37" customFormat="1" ht="19.5" customHeight="1">
      <c r="A31" s="40"/>
      <c r="B31" s="40" t="s">
        <v>204</v>
      </c>
      <c r="C31" s="40" t="s">
        <v>220</v>
      </c>
      <c r="D31" s="39">
        <v>0.15</v>
      </c>
      <c r="E31" s="39">
        <v>0.15</v>
      </c>
      <c r="F31" s="39"/>
    </row>
  </sheetData>
  <sheetProtection/>
  <mergeCells count="5">
    <mergeCell ref="A1:F1"/>
    <mergeCell ref="A3:C3"/>
    <mergeCell ref="A4:B4"/>
    <mergeCell ref="D4:F4"/>
    <mergeCell ref="C4:C5"/>
  </mergeCells>
  <printOptions horizontalCentered="1" verticalCentered="1"/>
  <pageMargins left="0" right="0" top="0.39" bottom="0.39" header="0" footer="0"/>
  <pageSetup horizontalDpi="600" verticalDpi="600" orientation="portrait" paperSize="9"/>
</worksheet>
</file>

<file path=xl/worksheets/sheet34.xml><?xml version="1.0" encoding="utf-8"?>
<worksheet xmlns="http://schemas.openxmlformats.org/spreadsheetml/2006/main" xmlns:r="http://schemas.openxmlformats.org/officeDocument/2006/relationships">
  <dimension ref="A1:K10"/>
  <sheetViews>
    <sheetView showGridLines="0" showZeros="0" zoomScale="145" zoomScaleNormal="145" workbookViewId="0" topLeftCell="A1">
      <selection activeCell="A11" sqref="A11"/>
    </sheetView>
  </sheetViews>
  <sheetFormatPr defaultColWidth="9.33203125" defaultRowHeight="12.75" customHeight="1"/>
  <cols>
    <col min="1" max="1" width="35.66015625" style="0" customWidth="1"/>
    <col min="2" max="2" width="5" style="0" bestFit="1" customWidth="1"/>
    <col min="3" max="4" width="4.33203125" style="0" bestFit="1" customWidth="1"/>
    <col min="5" max="5" width="47" style="0" customWidth="1"/>
    <col min="6" max="6" width="14" style="0" customWidth="1"/>
    <col min="7" max="7" width="13" style="0" customWidth="1"/>
    <col min="8" max="8" width="13.5" style="0" customWidth="1"/>
    <col min="9" max="9" width="14.66015625" style="0" customWidth="1"/>
    <col min="10" max="10" width="15" style="0" customWidth="1"/>
    <col min="11" max="11" width="11.83203125" style="0" customWidth="1"/>
  </cols>
  <sheetData>
    <row r="1" spans="1:11" s="99" customFormat="1" ht="27">
      <c r="A1" s="227" t="s">
        <v>233</v>
      </c>
      <c r="B1" s="227"/>
      <c r="C1" s="227"/>
      <c r="D1" s="227"/>
      <c r="E1" s="227"/>
      <c r="F1" s="227"/>
      <c r="G1" s="227"/>
      <c r="H1" s="227"/>
      <c r="I1" s="227"/>
      <c r="J1" s="227"/>
      <c r="K1" s="227"/>
    </row>
    <row r="2" spans="1:11" s="37" customFormat="1" ht="17.25" customHeight="1">
      <c r="A2" s="100"/>
      <c r="B2" s="101"/>
      <c r="C2" s="101"/>
      <c r="D2" s="101"/>
      <c r="E2" s="101"/>
      <c r="F2" s="101"/>
      <c r="G2" s="101"/>
      <c r="H2" s="101"/>
      <c r="K2" s="97" t="s">
        <v>234</v>
      </c>
    </row>
    <row r="3" spans="1:11" ht="18.75" customHeight="1">
      <c r="A3" s="257" t="s">
        <v>225</v>
      </c>
      <c r="B3" s="257"/>
      <c r="C3" s="258"/>
      <c r="D3" s="92"/>
      <c r="E3" s="92"/>
      <c r="F3" s="92"/>
      <c r="G3" s="92"/>
      <c r="H3" s="92"/>
      <c r="K3" s="98" t="s">
        <v>26</v>
      </c>
    </row>
    <row r="4" spans="1:11" s="17" customFormat="1" ht="27" customHeight="1">
      <c r="A4" s="229" t="s">
        <v>60</v>
      </c>
      <c r="B4" s="229" t="s">
        <v>79</v>
      </c>
      <c r="C4" s="229"/>
      <c r="D4" s="229"/>
      <c r="E4" s="232" t="s">
        <v>80</v>
      </c>
      <c r="F4" s="232" t="s">
        <v>122</v>
      </c>
      <c r="G4" s="232"/>
      <c r="H4" s="232"/>
      <c r="I4" s="232"/>
      <c r="J4" s="232"/>
      <c r="K4" s="232"/>
    </row>
    <row r="5" spans="1:11" s="17" customFormat="1" ht="36.75" customHeight="1">
      <c r="A5" s="229"/>
      <c r="B5" s="53" t="s">
        <v>81</v>
      </c>
      <c r="C5" s="53" t="s">
        <v>82</v>
      </c>
      <c r="D5" s="52" t="s">
        <v>83</v>
      </c>
      <c r="E5" s="232"/>
      <c r="F5" s="52" t="s">
        <v>63</v>
      </c>
      <c r="G5" s="27" t="s">
        <v>125</v>
      </c>
      <c r="H5" s="27" t="s">
        <v>126</v>
      </c>
      <c r="I5" s="27" t="s">
        <v>127</v>
      </c>
      <c r="J5" s="27" t="s">
        <v>128</v>
      </c>
      <c r="K5" s="27" t="s">
        <v>129</v>
      </c>
    </row>
    <row r="6" spans="1:11" s="37" customFormat="1" ht="12.75" customHeight="1">
      <c r="A6" s="102" t="s">
        <v>235</v>
      </c>
      <c r="B6" s="103"/>
      <c r="C6" s="103"/>
      <c r="D6" s="102"/>
      <c r="E6" s="104" t="s">
        <v>63</v>
      </c>
      <c r="F6" s="105"/>
      <c r="G6" s="105"/>
      <c r="H6" s="105"/>
      <c r="I6" s="105"/>
      <c r="J6" s="102"/>
      <c r="K6" s="102"/>
    </row>
    <row r="7" spans="1:11" s="37" customFormat="1" ht="12.75" customHeight="1">
      <c r="A7" s="103"/>
      <c r="B7" s="103"/>
      <c r="C7" s="103"/>
      <c r="D7" s="102"/>
      <c r="E7" s="104" t="s">
        <v>66</v>
      </c>
      <c r="F7" s="105"/>
      <c r="G7" s="105"/>
      <c r="H7" s="105"/>
      <c r="I7" s="105"/>
      <c r="J7" s="102"/>
      <c r="K7" s="102"/>
    </row>
    <row r="8" spans="1:11" s="37" customFormat="1" ht="12.75" customHeight="1">
      <c r="A8" s="103"/>
      <c r="B8" s="106"/>
      <c r="C8" s="106"/>
      <c r="D8" s="106"/>
      <c r="E8" s="107"/>
      <c r="F8" s="108"/>
      <c r="G8" s="108"/>
      <c r="H8" s="105"/>
      <c r="I8" s="105"/>
      <c r="J8" s="102"/>
      <c r="K8" s="102"/>
    </row>
    <row r="9" spans="1:11" s="37" customFormat="1" ht="12.75" customHeight="1">
      <c r="A9" s="103"/>
      <c r="B9" s="106"/>
      <c r="C9" s="106"/>
      <c r="D9" s="106"/>
      <c r="E9" s="107"/>
      <c r="F9" s="108"/>
      <c r="G9" s="108"/>
      <c r="H9" s="105"/>
      <c r="I9" s="105"/>
      <c r="J9" s="102"/>
      <c r="K9" s="102"/>
    </row>
    <row r="10" spans="1:11" ht="12.75" customHeight="1">
      <c r="A10" s="91"/>
      <c r="B10" s="106"/>
      <c r="C10" s="106"/>
      <c r="D10" s="106"/>
      <c r="E10" s="107"/>
      <c r="F10" s="109"/>
      <c r="G10" s="109"/>
      <c r="H10" s="91"/>
      <c r="I10" s="91"/>
      <c r="J10" s="91"/>
      <c r="K10" s="91"/>
    </row>
  </sheetData>
  <sheetProtection/>
  <mergeCells count="6">
    <mergeCell ref="A1:K1"/>
    <mergeCell ref="A3:C3"/>
    <mergeCell ref="B4:D4"/>
    <mergeCell ref="F4:K4"/>
    <mergeCell ref="A4:A5"/>
    <mergeCell ref="E4:E5"/>
  </mergeCells>
  <printOptions horizontalCentered="1" verticalCentered="1"/>
  <pageMargins left="0" right="0" top="0" bottom="0.98" header="0" footer="0.51"/>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K12"/>
  <sheetViews>
    <sheetView showGridLines="0" showZeros="0" zoomScale="130" zoomScaleNormal="130" workbookViewId="0" topLeftCell="A1">
      <selection activeCell="A11" sqref="A11"/>
    </sheetView>
  </sheetViews>
  <sheetFormatPr defaultColWidth="9.33203125" defaultRowHeight="11.25"/>
  <cols>
    <col min="1" max="1" width="35.33203125" style="37" customWidth="1"/>
    <col min="2" max="4" width="7.16015625" style="37" customWidth="1"/>
    <col min="5" max="5" width="19" style="37" customWidth="1"/>
    <col min="6" max="10" width="14.33203125" style="37" customWidth="1"/>
    <col min="11" max="16384" width="9.33203125" style="37" customWidth="1"/>
  </cols>
  <sheetData>
    <row r="1" spans="1:11" ht="35.25" customHeight="1">
      <c r="A1" s="245" t="s">
        <v>236</v>
      </c>
      <c r="B1" s="245"/>
      <c r="C1" s="245"/>
      <c r="D1" s="245"/>
      <c r="E1" s="245"/>
      <c r="F1" s="245"/>
      <c r="G1" s="245"/>
      <c r="H1" s="245"/>
      <c r="I1" s="245"/>
      <c r="J1" s="245"/>
      <c r="K1" s="245"/>
    </row>
    <row r="2" ht="15.75" customHeight="1">
      <c r="K2" s="97" t="s">
        <v>237</v>
      </c>
    </row>
    <row r="3" spans="1:11" ht="22.5" customHeight="1">
      <c r="A3" s="257" t="s">
        <v>225</v>
      </c>
      <c r="B3" s="257"/>
      <c r="C3" s="258"/>
      <c r="D3" s="92"/>
      <c r="E3" s="92"/>
      <c r="F3" s="92"/>
      <c r="G3" s="92"/>
      <c r="H3" s="92"/>
      <c r="K3" s="98" t="s">
        <v>26</v>
      </c>
    </row>
    <row r="4" spans="1:11" s="44" customFormat="1" ht="24" customHeight="1">
      <c r="A4" s="229" t="s">
        <v>60</v>
      </c>
      <c r="B4" s="229" t="s">
        <v>79</v>
      </c>
      <c r="C4" s="229"/>
      <c r="D4" s="229"/>
      <c r="E4" s="232" t="s">
        <v>80</v>
      </c>
      <c r="F4" s="232" t="s">
        <v>122</v>
      </c>
      <c r="G4" s="232"/>
      <c r="H4" s="232"/>
      <c r="I4" s="232"/>
      <c r="J4" s="232"/>
      <c r="K4" s="232"/>
    </row>
    <row r="5" spans="1:11" s="44" customFormat="1" ht="40.5" customHeight="1">
      <c r="A5" s="229"/>
      <c r="B5" s="53" t="s">
        <v>81</v>
      </c>
      <c r="C5" s="53" t="s">
        <v>82</v>
      </c>
      <c r="D5" s="52" t="s">
        <v>83</v>
      </c>
      <c r="E5" s="232"/>
      <c r="F5" s="52" t="s">
        <v>63</v>
      </c>
      <c r="G5" s="27" t="s">
        <v>125</v>
      </c>
      <c r="H5" s="27" t="s">
        <v>126</v>
      </c>
      <c r="I5" s="27" t="s">
        <v>127</v>
      </c>
      <c r="J5" s="27" t="s">
        <v>128</v>
      </c>
      <c r="K5" s="27" t="s">
        <v>129</v>
      </c>
    </row>
    <row r="6" spans="1:11" s="44" customFormat="1" ht="23.25" customHeight="1">
      <c r="A6" s="29" t="s">
        <v>235</v>
      </c>
      <c r="B6" s="30"/>
      <c r="C6" s="30"/>
      <c r="D6" s="30"/>
      <c r="E6" s="31" t="s">
        <v>63</v>
      </c>
      <c r="F6" s="93">
        <f>SUM(G6:J6)</f>
        <v>0</v>
      </c>
      <c r="G6" s="93">
        <f>SUM(G7:G10)</f>
        <v>0</v>
      </c>
      <c r="H6" s="93">
        <f>SUM(H7:H10)</f>
        <v>0</v>
      </c>
      <c r="I6" s="93">
        <f>SUM(I7:I10)</f>
        <v>0</v>
      </c>
      <c r="J6" s="93">
        <f>SUM(J7:J10)</f>
        <v>0</v>
      </c>
      <c r="K6" s="96"/>
    </row>
    <row r="7" spans="1:11" ht="19.5" customHeight="1">
      <c r="A7" s="40"/>
      <c r="B7" s="94"/>
      <c r="C7" s="94"/>
      <c r="D7" s="94"/>
      <c r="E7" s="73"/>
      <c r="F7" s="70">
        <f>SUM(G7:J7)</f>
        <v>0</v>
      </c>
      <c r="G7" s="70"/>
      <c r="H7" s="70"/>
      <c r="I7" s="70"/>
      <c r="J7" s="70"/>
      <c r="K7" s="90"/>
    </row>
    <row r="8" spans="1:11" ht="19.5" customHeight="1">
      <c r="A8" s="40"/>
      <c r="B8" s="94"/>
      <c r="C8" s="94"/>
      <c r="D8" s="94"/>
      <c r="E8" s="73"/>
      <c r="F8" s="70">
        <f>SUM(G8:J8)</f>
        <v>0</v>
      </c>
      <c r="G8" s="70"/>
      <c r="H8" s="70"/>
      <c r="I8" s="70"/>
      <c r="J8" s="70"/>
      <c r="K8" s="90"/>
    </row>
    <row r="9" spans="1:11" ht="19.5" customHeight="1">
      <c r="A9" s="40"/>
      <c r="B9" s="94"/>
      <c r="C9" s="94"/>
      <c r="D9" s="94"/>
      <c r="E9" s="73"/>
      <c r="F9" s="70">
        <f>SUM(G9:J9)</f>
        <v>0</v>
      </c>
      <c r="G9" s="70"/>
      <c r="H9" s="70"/>
      <c r="I9" s="70"/>
      <c r="J9" s="70"/>
      <c r="K9" s="90"/>
    </row>
    <row r="10" spans="1:11" ht="19.5" customHeight="1">
      <c r="A10" s="95"/>
      <c r="B10" s="94"/>
      <c r="C10" s="94"/>
      <c r="D10" s="94"/>
      <c r="E10" s="73"/>
      <c r="F10" s="70"/>
      <c r="G10" s="70"/>
      <c r="H10" s="70"/>
      <c r="I10" s="70"/>
      <c r="J10" s="70"/>
      <c r="K10" s="90"/>
    </row>
    <row r="11" spans="1:10" ht="15" customHeight="1">
      <c r="A11" s="60"/>
      <c r="B11" s="60"/>
      <c r="C11" s="60"/>
      <c r="D11" s="60"/>
      <c r="E11" s="60"/>
      <c r="F11" s="60"/>
      <c r="G11" s="60"/>
      <c r="H11" s="60"/>
      <c r="I11" s="60"/>
      <c r="J11" s="60"/>
    </row>
    <row r="12" ht="12">
      <c r="C12" s="60"/>
    </row>
  </sheetData>
  <sheetProtection/>
  <mergeCells count="6">
    <mergeCell ref="A1:K1"/>
    <mergeCell ref="A3:C3"/>
    <mergeCell ref="B4:D4"/>
    <mergeCell ref="F4:K4"/>
    <mergeCell ref="A4:A5"/>
    <mergeCell ref="E4:E5"/>
  </mergeCells>
  <printOptions horizontalCentered="1"/>
  <pageMargins left="0" right="0" top="0" bottom="0.98" header="0" footer="0.51"/>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K13"/>
  <sheetViews>
    <sheetView showGridLines="0" showZeros="0" zoomScale="145" zoomScaleNormal="145" workbookViewId="0" topLeftCell="A1">
      <selection activeCell="A11" sqref="A11:K11"/>
    </sheetView>
  </sheetViews>
  <sheetFormatPr defaultColWidth="9.16015625" defaultRowHeight="11.25"/>
  <cols>
    <col min="1" max="1" width="34" style="37" customWidth="1"/>
    <col min="2" max="4" width="7.16015625" style="37" customWidth="1"/>
    <col min="5" max="5" width="17.83203125" style="37" customWidth="1"/>
    <col min="6" max="10" width="14.33203125" style="37" customWidth="1"/>
    <col min="11" max="11" width="11.33203125" style="37" customWidth="1"/>
    <col min="12" max="16384" width="9.16015625" style="37" customWidth="1"/>
  </cols>
  <sheetData>
    <row r="1" spans="1:11" ht="35.25" customHeight="1">
      <c r="A1" s="245" t="s">
        <v>238</v>
      </c>
      <c r="B1" s="245"/>
      <c r="C1" s="245"/>
      <c r="D1" s="245"/>
      <c r="E1" s="245"/>
      <c r="F1" s="245"/>
      <c r="G1" s="245"/>
      <c r="H1" s="245"/>
      <c r="I1" s="245"/>
      <c r="J1" s="245"/>
      <c r="K1" s="245"/>
    </row>
    <row r="2" ht="15.75" customHeight="1">
      <c r="K2" s="46" t="s">
        <v>239</v>
      </c>
    </row>
    <row r="3" spans="1:11" ht="12">
      <c r="A3" s="257" t="s">
        <v>25</v>
      </c>
      <c r="B3" s="257"/>
      <c r="C3" s="258"/>
      <c r="D3" s="92"/>
      <c r="E3" s="92"/>
      <c r="F3" s="92"/>
      <c r="G3" s="92"/>
      <c r="H3" s="92"/>
      <c r="K3" s="89" t="s">
        <v>26</v>
      </c>
    </row>
    <row r="4" spans="1:11" s="44" customFormat="1" ht="24" customHeight="1">
      <c r="A4" s="229" t="s">
        <v>60</v>
      </c>
      <c r="B4" s="229" t="s">
        <v>79</v>
      </c>
      <c r="C4" s="229"/>
      <c r="D4" s="229"/>
      <c r="E4" s="232" t="s">
        <v>80</v>
      </c>
      <c r="F4" s="232" t="s">
        <v>122</v>
      </c>
      <c r="G4" s="232"/>
      <c r="H4" s="232"/>
      <c r="I4" s="232"/>
      <c r="J4" s="232"/>
      <c r="K4" s="232"/>
    </row>
    <row r="5" spans="1:11" s="44" customFormat="1" ht="40.5" customHeight="1">
      <c r="A5" s="229"/>
      <c r="B5" s="53" t="s">
        <v>81</v>
      </c>
      <c r="C5" s="53" t="s">
        <v>82</v>
      </c>
      <c r="D5" s="52" t="s">
        <v>83</v>
      </c>
      <c r="E5" s="232"/>
      <c r="F5" s="52" t="s">
        <v>63</v>
      </c>
      <c r="G5" s="27" t="s">
        <v>125</v>
      </c>
      <c r="H5" s="27" t="s">
        <v>126</v>
      </c>
      <c r="I5" s="27" t="s">
        <v>127</v>
      </c>
      <c r="J5" s="27" t="s">
        <v>128</v>
      </c>
      <c r="K5" s="27" t="s">
        <v>129</v>
      </c>
    </row>
    <row r="6" spans="1:11" s="44" customFormat="1" ht="12" customHeight="1">
      <c r="A6" s="29" t="s">
        <v>235</v>
      </c>
      <c r="B6" s="30"/>
      <c r="C6" s="30"/>
      <c r="D6" s="30"/>
      <c r="E6" s="31" t="s">
        <v>63</v>
      </c>
      <c r="F6" s="93">
        <f>SUM(G6:J6)</f>
        <v>0</v>
      </c>
      <c r="G6" s="93">
        <f>SUM(G7:G10)</f>
        <v>0</v>
      </c>
      <c r="H6" s="93">
        <f>SUM(H7:H10)</f>
        <v>0</v>
      </c>
      <c r="I6" s="93">
        <f>SUM(I7:I10)</f>
        <v>0</v>
      </c>
      <c r="J6" s="93">
        <f>SUM(J7:J10)</f>
        <v>0</v>
      </c>
      <c r="K6" s="96"/>
    </row>
    <row r="7" spans="1:11" ht="12">
      <c r="A7" s="40"/>
      <c r="B7" s="94"/>
      <c r="C7" s="94"/>
      <c r="D7" s="94"/>
      <c r="E7" s="73"/>
      <c r="F7" s="70">
        <f>SUM(G7:J7)</f>
        <v>0</v>
      </c>
      <c r="G7" s="70"/>
      <c r="H7" s="70"/>
      <c r="I7" s="70"/>
      <c r="J7" s="70"/>
      <c r="K7" s="90"/>
    </row>
    <row r="8" spans="1:11" ht="12">
      <c r="A8" s="40"/>
      <c r="B8" s="94"/>
      <c r="C8" s="94"/>
      <c r="D8" s="94"/>
      <c r="E8" s="73"/>
      <c r="F8" s="70">
        <f>SUM(G8:J8)</f>
        <v>0</v>
      </c>
      <c r="G8" s="70"/>
      <c r="H8" s="70"/>
      <c r="I8" s="70"/>
      <c r="J8" s="70"/>
      <c r="K8" s="90"/>
    </row>
    <row r="9" spans="1:11" ht="12">
      <c r="A9" s="40"/>
      <c r="B9" s="94"/>
      <c r="C9" s="94"/>
      <c r="D9" s="94"/>
      <c r="E9" s="73"/>
      <c r="F9" s="70">
        <f>SUM(G9:J9)</f>
        <v>0</v>
      </c>
      <c r="G9" s="70"/>
      <c r="H9" s="70"/>
      <c r="I9" s="70"/>
      <c r="J9" s="70"/>
      <c r="K9" s="90"/>
    </row>
    <row r="10" spans="1:11" ht="12">
      <c r="A10" s="95"/>
      <c r="B10" s="94"/>
      <c r="C10" s="94"/>
      <c r="D10" s="94"/>
      <c r="E10" s="73"/>
      <c r="F10" s="70"/>
      <c r="G10" s="70"/>
      <c r="H10" s="70"/>
      <c r="I10" s="70"/>
      <c r="J10" s="70"/>
      <c r="K10" s="90"/>
    </row>
    <row r="11" spans="1:11" ht="14.25">
      <c r="A11" s="260"/>
      <c r="B11" s="260"/>
      <c r="C11" s="260"/>
      <c r="D11" s="260"/>
      <c r="E11" s="260"/>
      <c r="F11" s="260"/>
      <c r="G11" s="260"/>
      <c r="H11" s="260"/>
      <c r="I11" s="260"/>
      <c r="J11" s="260"/>
      <c r="K11" s="260"/>
    </row>
    <row r="12" ht="12">
      <c r="G12" s="60"/>
    </row>
    <row r="13" ht="12">
      <c r="C13" s="60"/>
    </row>
  </sheetData>
  <sheetProtection/>
  <mergeCells count="7">
    <mergeCell ref="A1:K1"/>
    <mergeCell ref="A3:C3"/>
    <mergeCell ref="B4:D4"/>
    <mergeCell ref="F4:K4"/>
    <mergeCell ref="A11:K11"/>
    <mergeCell ref="A4:A5"/>
    <mergeCell ref="E4:E5"/>
  </mergeCells>
  <printOptions horizontalCentered="1" verticalCentered="1"/>
  <pageMargins left="0" right="0" top="0" bottom="0" header="0.51" footer="0.51"/>
  <pageSetup horizontalDpi="600" verticalDpi="600" orientation="landscape" paperSize="9"/>
</worksheet>
</file>

<file path=xl/worksheets/sheet37.xml><?xml version="1.0" encoding="utf-8"?>
<worksheet xmlns="http://schemas.openxmlformats.org/spreadsheetml/2006/main" xmlns:r="http://schemas.openxmlformats.org/officeDocument/2006/relationships">
  <dimension ref="A1:K13"/>
  <sheetViews>
    <sheetView showGridLines="0" showZeros="0" zoomScale="160" zoomScaleNormal="160" workbookViewId="0" topLeftCell="A1">
      <selection activeCell="A11" sqref="A11:K11"/>
    </sheetView>
  </sheetViews>
  <sheetFormatPr defaultColWidth="9.16015625" defaultRowHeight="11.25"/>
  <cols>
    <col min="1" max="1" width="34" style="37" customWidth="1"/>
    <col min="2" max="4" width="7.16015625" style="37" customWidth="1"/>
    <col min="5" max="5" width="17.83203125" style="37" customWidth="1"/>
    <col min="6" max="10" width="14.33203125" style="37" customWidth="1"/>
    <col min="11" max="11" width="11.33203125" style="37" customWidth="1"/>
    <col min="12" max="16384" width="9.16015625" style="37" customWidth="1"/>
  </cols>
  <sheetData>
    <row r="1" spans="1:11" ht="35.25" customHeight="1">
      <c r="A1" s="245" t="s">
        <v>240</v>
      </c>
      <c r="B1" s="245"/>
      <c r="C1" s="245"/>
      <c r="D1" s="245"/>
      <c r="E1" s="245"/>
      <c r="F1" s="245"/>
      <c r="G1" s="245"/>
      <c r="H1" s="245"/>
      <c r="I1" s="245"/>
      <c r="J1" s="245"/>
      <c r="K1" s="245"/>
    </row>
    <row r="2" ht="15.75" customHeight="1">
      <c r="K2" s="46" t="s">
        <v>241</v>
      </c>
    </row>
    <row r="3" spans="1:11" ht="12">
      <c r="A3" s="257" t="s">
        <v>25</v>
      </c>
      <c r="B3" s="257"/>
      <c r="C3" s="258"/>
      <c r="D3" s="92"/>
      <c r="E3" s="92"/>
      <c r="F3" s="92"/>
      <c r="G3" s="92"/>
      <c r="H3" s="92"/>
      <c r="K3" s="89" t="s">
        <v>26</v>
      </c>
    </row>
    <row r="4" spans="1:11" s="44" customFormat="1" ht="24" customHeight="1">
      <c r="A4" s="229" t="s">
        <v>60</v>
      </c>
      <c r="B4" s="229" t="s">
        <v>79</v>
      </c>
      <c r="C4" s="229"/>
      <c r="D4" s="229"/>
      <c r="E4" s="232" t="s">
        <v>80</v>
      </c>
      <c r="F4" s="232" t="s">
        <v>122</v>
      </c>
      <c r="G4" s="232"/>
      <c r="H4" s="232"/>
      <c r="I4" s="232"/>
      <c r="J4" s="232"/>
      <c r="K4" s="232"/>
    </row>
    <row r="5" spans="1:11" s="44" customFormat="1" ht="40.5" customHeight="1">
      <c r="A5" s="229"/>
      <c r="B5" s="53" t="s">
        <v>81</v>
      </c>
      <c r="C5" s="53" t="s">
        <v>82</v>
      </c>
      <c r="D5" s="52" t="s">
        <v>83</v>
      </c>
      <c r="E5" s="232"/>
      <c r="F5" s="52" t="s">
        <v>63</v>
      </c>
      <c r="G5" s="27" t="s">
        <v>125</v>
      </c>
      <c r="H5" s="27" t="s">
        <v>126</v>
      </c>
      <c r="I5" s="27" t="s">
        <v>127</v>
      </c>
      <c r="J5" s="27" t="s">
        <v>128</v>
      </c>
      <c r="K5" s="27" t="s">
        <v>129</v>
      </c>
    </row>
    <row r="6" spans="1:11" s="44" customFormat="1" ht="12" customHeight="1">
      <c r="A6" s="38" t="s">
        <v>235</v>
      </c>
      <c r="B6" s="30"/>
      <c r="C6" s="30"/>
      <c r="D6" s="30"/>
      <c r="E6" s="31" t="s">
        <v>63</v>
      </c>
      <c r="F6" s="93">
        <f>SUM(G6:J6)</f>
        <v>0</v>
      </c>
      <c r="G6" s="93">
        <f>SUM(G7:G10)</f>
        <v>0</v>
      </c>
      <c r="H6" s="93">
        <f>SUM(H7:H10)</f>
        <v>0</v>
      </c>
      <c r="I6" s="93">
        <f>SUM(I7:I10)</f>
        <v>0</v>
      </c>
      <c r="J6" s="93">
        <f>SUM(J7:J10)</f>
        <v>0</v>
      </c>
      <c r="K6" s="96"/>
    </row>
    <row r="7" spans="1:11" ht="12">
      <c r="A7" s="40"/>
      <c r="B7" s="94"/>
      <c r="C7" s="94"/>
      <c r="D7" s="94"/>
      <c r="E7" s="73"/>
      <c r="F7" s="70">
        <f>SUM(G7:J7)</f>
        <v>0</v>
      </c>
      <c r="G7" s="70"/>
      <c r="H7" s="70"/>
      <c r="I7" s="70"/>
      <c r="J7" s="70"/>
      <c r="K7" s="90"/>
    </row>
    <row r="8" spans="1:11" ht="12">
      <c r="A8" s="40"/>
      <c r="B8" s="94"/>
      <c r="C8" s="94"/>
      <c r="D8" s="94"/>
      <c r="E8" s="73"/>
      <c r="F8" s="70">
        <f>SUM(G8:J8)</f>
        <v>0</v>
      </c>
      <c r="G8" s="70"/>
      <c r="H8" s="70"/>
      <c r="I8" s="70"/>
      <c r="J8" s="70"/>
      <c r="K8" s="90"/>
    </row>
    <row r="9" spans="1:11" ht="12">
      <c r="A9" s="40"/>
      <c r="B9" s="94"/>
      <c r="C9" s="94"/>
      <c r="D9" s="94"/>
      <c r="E9" s="73"/>
      <c r="F9" s="70">
        <f>SUM(G9:J9)</f>
        <v>0</v>
      </c>
      <c r="G9" s="70"/>
      <c r="H9" s="70"/>
      <c r="I9" s="70"/>
      <c r="J9" s="70"/>
      <c r="K9" s="90"/>
    </row>
    <row r="10" spans="1:11" ht="12">
      <c r="A10" s="95"/>
      <c r="B10" s="94"/>
      <c r="C10" s="94"/>
      <c r="D10" s="94"/>
      <c r="E10" s="73"/>
      <c r="F10" s="70"/>
      <c r="G10" s="70"/>
      <c r="H10" s="70"/>
      <c r="I10" s="70"/>
      <c r="J10" s="70"/>
      <c r="K10" s="90"/>
    </row>
    <row r="11" spans="1:11" ht="14.25">
      <c r="A11" s="260"/>
      <c r="B11" s="260"/>
      <c r="C11" s="260"/>
      <c r="D11" s="260"/>
      <c r="E11" s="260"/>
      <c r="F11" s="260"/>
      <c r="G11" s="260"/>
      <c r="H11" s="260"/>
      <c r="I11" s="260"/>
      <c r="J11" s="260"/>
      <c r="K11" s="260"/>
    </row>
    <row r="12" ht="12">
      <c r="G12" s="60"/>
    </row>
    <row r="13" ht="12">
      <c r="C13" s="60"/>
    </row>
  </sheetData>
  <sheetProtection/>
  <mergeCells count="7">
    <mergeCell ref="A1:K1"/>
    <mergeCell ref="A3:C3"/>
    <mergeCell ref="B4:D4"/>
    <mergeCell ref="F4:K4"/>
    <mergeCell ref="A11:K11"/>
    <mergeCell ref="A4:A5"/>
    <mergeCell ref="E4:E5"/>
  </mergeCells>
  <printOptions horizontalCentered="1" verticalCentered="1"/>
  <pageMargins left="0" right="0" top="0" bottom="0" header="0.51" footer="0.51"/>
  <pageSetup horizontalDpi="600" verticalDpi="600" orientation="landscape" paperSize="9"/>
</worksheet>
</file>

<file path=xl/worksheets/sheet38.xml><?xml version="1.0" encoding="utf-8"?>
<worksheet xmlns="http://schemas.openxmlformats.org/spreadsheetml/2006/main" xmlns:r="http://schemas.openxmlformats.org/officeDocument/2006/relationships">
  <dimension ref="A1:O18"/>
  <sheetViews>
    <sheetView showGridLines="0" showZeros="0" workbookViewId="0" topLeftCell="A1">
      <selection activeCell="G10" sqref="G10"/>
    </sheetView>
  </sheetViews>
  <sheetFormatPr defaultColWidth="9.16015625" defaultRowHeight="12.75" customHeight="1"/>
  <cols>
    <col min="1" max="1" width="25.16015625" style="0" customWidth="1"/>
    <col min="2" max="2" width="20.83203125" style="0" customWidth="1"/>
    <col min="3" max="3" width="91.83203125" style="0" customWidth="1"/>
    <col min="4" max="4" width="11.5" style="0" customWidth="1"/>
    <col min="5" max="5" width="11" style="0" customWidth="1"/>
    <col min="6" max="15" width="10.66015625" style="0" customWidth="1"/>
  </cols>
  <sheetData>
    <row r="1" ht="22.5" customHeight="1">
      <c r="A1" s="37"/>
    </row>
    <row r="2" spans="1:13" ht="36.75" customHeight="1">
      <c r="A2" s="227" t="s">
        <v>242</v>
      </c>
      <c r="B2" s="227"/>
      <c r="C2" s="227"/>
      <c r="D2" s="227"/>
      <c r="E2" s="227"/>
      <c r="F2" s="227"/>
      <c r="G2" s="227"/>
      <c r="H2" s="227"/>
      <c r="I2" s="227"/>
      <c r="J2" s="227"/>
      <c r="K2" s="227"/>
      <c r="L2" s="227"/>
      <c r="M2" s="227"/>
    </row>
    <row r="3" spans="1:15" ht="18" customHeight="1">
      <c r="A3" s="37"/>
      <c r="B3" s="37"/>
      <c r="C3" s="37"/>
      <c r="D3" s="37"/>
      <c r="E3" s="37"/>
      <c r="F3" s="37"/>
      <c r="G3" s="37"/>
      <c r="H3" s="37"/>
      <c r="I3" s="37"/>
      <c r="O3" s="46" t="s">
        <v>243</v>
      </c>
    </row>
    <row r="4" spans="1:15" ht="21" customHeight="1">
      <c r="A4" s="257" t="s">
        <v>225</v>
      </c>
      <c r="B4" s="257"/>
      <c r="C4" s="258"/>
      <c r="D4" s="37"/>
      <c r="E4" s="37"/>
      <c r="F4" s="37"/>
      <c r="G4" s="37"/>
      <c r="H4" s="37"/>
      <c r="I4" s="37"/>
      <c r="K4" s="37"/>
      <c r="O4" s="89" t="s">
        <v>26</v>
      </c>
    </row>
    <row r="5" spans="1:15" s="17" customFormat="1" ht="29.25" customHeight="1">
      <c r="A5" s="248" t="s">
        <v>60</v>
      </c>
      <c r="B5" s="238" t="s">
        <v>244</v>
      </c>
      <c r="C5" s="238" t="s">
        <v>245</v>
      </c>
      <c r="D5" s="246" t="s">
        <v>111</v>
      </c>
      <c r="E5" s="261"/>
      <c r="F5" s="261"/>
      <c r="G5" s="261"/>
      <c r="H5" s="261"/>
      <c r="I5" s="261"/>
      <c r="J5" s="261"/>
      <c r="K5" s="261"/>
      <c r="L5" s="261"/>
      <c r="M5" s="261"/>
      <c r="N5" s="261"/>
      <c r="O5" s="247"/>
    </row>
    <row r="6" spans="1:15" s="17" customFormat="1" ht="41.25" customHeight="1">
      <c r="A6" s="249"/>
      <c r="B6" s="262"/>
      <c r="C6" s="262"/>
      <c r="D6" s="238" t="s">
        <v>63</v>
      </c>
      <c r="E6" s="224" t="s">
        <v>31</v>
      </c>
      <c r="F6" s="224"/>
      <c r="G6" s="224" t="s">
        <v>35</v>
      </c>
      <c r="H6" s="224" t="s">
        <v>37</v>
      </c>
      <c r="I6" s="224" t="s">
        <v>39</v>
      </c>
      <c r="J6" s="224" t="s">
        <v>41</v>
      </c>
      <c r="K6" s="224" t="s">
        <v>43</v>
      </c>
      <c r="L6" s="224"/>
      <c r="M6" s="224" t="s">
        <v>46</v>
      </c>
      <c r="N6" s="224" t="s">
        <v>48</v>
      </c>
      <c r="O6" s="224" t="s">
        <v>50</v>
      </c>
    </row>
    <row r="7" spans="1:15" s="17" customFormat="1" ht="51.75" customHeight="1">
      <c r="A7" s="250"/>
      <c r="B7" s="239"/>
      <c r="C7" s="239"/>
      <c r="D7" s="239"/>
      <c r="E7" s="27" t="s">
        <v>66</v>
      </c>
      <c r="F7" s="27" t="s">
        <v>33</v>
      </c>
      <c r="G7" s="224"/>
      <c r="H7" s="224"/>
      <c r="I7" s="224"/>
      <c r="J7" s="224"/>
      <c r="K7" s="27" t="s">
        <v>66</v>
      </c>
      <c r="L7" s="76" t="s">
        <v>33</v>
      </c>
      <c r="M7" s="224"/>
      <c r="N7" s="224"/>
      <c r="O7" s="224"/>
    </row>
    <row r="8" spans="1:15" ht="19.5" customHeight="1">
      <c r="A8" s="83" t="s">
        <v>63</v>
      </c>
      <c r="B8" s="68"/>
      <c r="C8" s="68" t="s">
        <v>246</v>
      </c>
      <c r="D8" s="71">
        <f>D9</f>
        <v>2138.3</v>
      </c>
      <c r="E8" s="71">
        <f>E9</f>
        <v>2138.3</v>
      </c>
      <c r="F8" s="71">
        <f>F9+F16</f>
        <v>0</v>
      </c>
      <c r="G8" s="71"/>
      <c r="H8" s="71"/>
      <c r="I8" s="71"/>
      <c r="J8" s="71"/>
      <c r="K8" s="90"/>
      <c r="L8" s="74"/>
      <c r="M8" s="74"/>
      <c r="N8" s="74"/>
      <c r="O8" s="74"/>
    </row>
    <row r="9" spans="1:15" s="79" customFormat="1" ht="19.5" customHeight="1">
      <c r="A9" s="40" t="s">
        <v>73</v>
      </c>
      <c r="B9" s="40"/>
      <c r="C9" s="84" t="s">
        <v>66</v>
      </c>
      <c r="D9" s="85">
        <v>2138.3</v>
      </c>
      <c r="E9" s="85">
        <v>2138.3</v>
      </c>
      <c r="F9" s="71">
        <f>F13+F14+F15</f>
        <v>0</v>
      </c>
      <c r="G9" s="71"/>
      <c r="H9" s="71"/>
      <c r="I9" s="71"/>
      <c r="J9" s="71"/>
      <c r="K9" s="87"/>
      <c r="L9" s="91"/>
      <c r="M9" s="91"/>
      <c r="N9" s="91"/>
      <c r="O9" s="91"/>
    </row>
    <row r="10" spans="1:15" s="79" customFormat="1" ht="28.5" customHeight="1">
      <c r="A10" s="40"/>
      <c r="B10" s="86" t="s">
        <v>247</v>
      </c>
      <c r="C10" s="86" t="s">
        <v>248</v>
      </c>
      <c r="D10" s="85">
        <v>100</v>
      </c>
      <c r="E10" s="85">
        <v>100</v>
      </c>
      <c r="F10" s="71"/>
      <c r="G10" s="71"/>
      <c r="H10" s="71"/>
      <c r="I10" s="71"/>
      <c r="J10" s="71"/>
      <c r="K10" s="87"/>
      <c r="L10" s="91"/>
      <c r="M10" s="91"/>
      <c r="N10" s="91"/>
      <c r="O10" s="91"/>
    </row>
    <row r="11" spans="1:15" s="79" customFormat="1" ht="42" customHeight="1">
      <c r="A11" s="40"/>
      <c r="B11" s="86" t="s">
        <v>249</v>
      </c>
      <c r="C11" s="86" t="s">
        <v>250</v>
      </c>
      <c r="D11" s="85">
        <v>9</v>
      </c>
      <c r="E11" s="85">
        <v>9</v>
      </c>
      <c r="F11" s="71"/>
      <c r="G11" s="71"/>
      <c r="H11" s="71"/>
      <c r="I11" s="71"/>
      <c r="J11" s="71"/>
      <c r="K11" s="87"/>
      <c r="L11" s="91"/>
      <c r="M11" s="91"/>
      <c r="N11" s="91"/>
      <c r="O11" s="91"/>
    </row>
    <row r="12" spans="1:15" s="79" customFormat="1" ht="88.5" customHeight="1">
      <c r="A12" s="40"/>
      <c r="B12" s="86" t="s">
        <v>251</v>
      </c>
      <c r="C12" s="86" t="s">
        <v>252</v>
      </c>
      <c r="D12" s="85">
        <v>80.3</v>
      </c>
      <c r="E12" s="85">
        <v>80.3</v>
      </c>
      <c r="F12" s="71"/>
      <c r="G12" s="71"/>
      <c r="H12" s="71"/>
      <c r="I12" s="71"/>
      <c r="J12" s="71"/>
      <c r="K12" s="87"/>
      <c r="L12" s="91"/>
      <c r="M12" s="91"/>
      <c r="N12" s="91"/>
      <c r="O12" s="91"/>
    </row>
    <row r="13" spans="1:15" ht="27" customHeight="1">
      <c r="A13" s="40"/>
      <c r="B13" s="86" t="s">
        <v>253</v>
      </c>
      <c r="C13" s="86" t="s">
        <v>254</v>
      </c>
      <c r="D13" s="85">
        <v>10</v>
      </c>
      <c r="E13" s="85">
        <v>10</v>
      </c>
      <c r="F13" s="87"/>
      <c r="G13" s="87"/>
      <c r="H13" s="87"/>
      <c r="I13" s="87"/>
      <c r="J13" s="87"/>
      <c r="K13" s="90"/>
      <c r="L13" s="74"/>
      <c r="M13" s="74"/>
      <c r="N13" s="74"/>
      <c r="O13" s="74"/>
    </row>
    <row r="14" spans="1:15" ht="159.75" customHeight="1">
      <c r="A14" s="40"/>
      <c r="B14" s="86" t="s">
        <v>255</v>
      </c>
      <c r="C14" s="86" t="s">
        <v>256</v>
      </c>
      <c r="D14" s="85">
        <v>1421</v>
      </c>
      <c r="E14" s="85">
        <v>1421</v>
      </c>
      <c r="F14" s="87"/>
      <c r="G14" s="87"/>
      <c r="H14" s="87"/>
      <c r="I14" s="87"/>
      <c r="J14" s="87"/>
      <c r="K14" s="90"/>
      <c r="L14" s="74"/>
      <c r="M14" s="74"/>
      <c r="N14" s="74"/>
      <c r="O14" s="74"/>
    </row>
    <row r="15" spans="1:15" ht="27.75" customHeight="1">
      <c r="A15" s="40"/>
      <c r="B15" s="86" t="s">
        <v>257</v>
      </c>
      <c r="C15" s="86" t="s">
        <v>258</v>
      </c>
      <c r="D15" s="85">
        <v>500</v>
      </c>
      <c r="E15" s="85">
        <v>500</v>
      </c>
      <c r="F15" s="87"/>
      <c r="G15" s="87"/>
      <c r="H15" s="87"/>
      <c r="I15" s="87"/>
      <c r="J15" s="87"/>
      <c r="K15" s="90"/>
      <c r="L15" s="74"/>
      <c r="M15" s="74"/>
      <c r="N15" s="74"/>
      <c r="O15" s="74"/>
    </row>
    <row r="16" spans="1:15" s="79" customFormat="1" ht="36" customHeight="1">
      <c r="A16" s="40"/>
      <c r="B16" s="86" t="s">
        <v>259</v>
      </c>
      <c r="C16" s="86" t="s">
        <v>260</v>
      </c>
      <c r="D16" s="85">
        <v>10</v>
      </c>
      <c r="E16" s="85">
        <v>10</v>
      </c>
      <c r="F16" s="71">
        <f>F17</f>
        <v>0</v>
      </c>
      <c r="G16" s="87"/>
      <c r="H16" s="87"/>
      <c r="I16" s="87"/>
      <c r="J16" s="87"/>
      <c r="K16" s="87"/>
      <c r="L16" s="91"/>
      <c r="M16" s="91"/>
      <c r="N16" s="91"/>
      <c r="O16" s="91"/>
    </row>
    <row r="17" spans="1:15" ht="40.5" customHeight="1">
      <c r="A17" s="40"/>
      <c r="B17" s="86" t="s">
        <v>261</v>
      </c>
      <c r="C17" s="86" t="s">
        <v>262</v>
      </c>
      <c r="D17" s="85">
        <v>8</v>
      </c>
      <c r="E17" s="85">
        <v>8</v>
      </c>
      <c r="F17" s="87"/>
      <c r="G17" s="87"/>
      <c r="H17" s="87"/>
      <c r="I17" s="87"/>
      <c r="J17" s="87"/>
      <c r="K17" s="90"/>
      <c r="L17" s="74"/>
      <c r="M17" s="74"/>
      <c r="N17" s="74"/>
      <c r="O17" s="74"/>
    </row>
    <row r="18" spans="1:13" ht="12.75" customHeight="1">
      <c r="A18" s="230"/>
      <c r="B18" s="230"/>
      <c r="C18" s="230"/>
      <c r="D18" s="230"/>
      <c r="E18" s="230"/>
      <c r="F18" s="230"/>
      <c r="G18" s="230"/>
      <c r="H18" s="230"/>
      <c r="I18" s="230"/>
      <c r="J18" s="230"/>
      <c r="K18" s="230"/>
      <c r="L18" s="230"/>
      <c r="M18" s="230"/>
    </row>
  </sheetData>
  <sheetProtection/>
  <mergeCells count="17">
    <mergeCell ref="O6:O7"/>
    <mergeCell ref="G6:G7"/>
    <mergeCell ref="H6:H7"/>
    <mergeCell ref="I6:I7"/>
    <mergeCell ref="J6:J7"/>
    <mergeCell ref="M6:M7"/>
    <mergeCell ref="N6:N7"/>
    <mergeCell ref="A2:M2"/>
    <mergeCell ref="A4:C4"/>
    <mergeCell ref="D5:O5"/>
    <mergeCell ref="E6:F6"/>
    <mergeCell ref="K6:L6"/>
    <mergeCell ref="A18:M18"/>
    <mergeCell ref="A5:A7"/>
    <mergeCell ref="B5:B7"/>
    <mergeCell ref="C5:C7"/>
    <mergeCell ref="D6:D7"/>
  </mergeCells>
  <printOptions horizontalCentered="1" verticalCentered="1"/>
  <pageMargins left="0" right="0" top="0" bottom="0" header="0" footer="0"/>
  <pageSetup horizontalDpi="600" verticalDpi="600" orientation="landscape" paperSize="9" scale="85"/>
</worksheet>
</file>

<file path=xl/worksheets/sheet39.xml><?xml version="1.0" encoding="utf-8"?>
<worksheet xmlns="http://schemas.openxmlformats.org/spreadsheetml/2006/main" xmlns:r="http://schemas.openxmlformats.org/officeDocument/2006/relationships">
  <dimension ref="A1:Q15"/>
  <sheetViews>
    <sheetView showGridLines="0" showZeros="0" zoomScale="115" zoomScaleNormal="115" workbookViewId="0" topLeftCell="A1">
      <selection activeCell="A3" sqref="A3:C3"/>
    </sheetView>
  </sheetViews>
  <sheetFormatPr defaultColWidth="9.16015625" defaultRowHeight="12.75" customHeight="1"/>
  <cols>
    <col min="1" max="1" width="35" style="0" customWidth="1"/>
    <col min="2" max="5" width="10.16015625" style="0" customWidth="1"/>
    <col min="6" max="6" width="13.5" style="0" customWidth="1"/>
    <col min="7" max="7" width="9.5" style="0" customWidth="1"/>
    <col min="8" max="10" width="13.5" style="0" customWidth="1"/>
    <col min="11" max="11" width="12.33203125" style="0" customWidth="1"/>
    <col min="12" max="12" width="11.33203125" style="0" customWidth="1"/>
    <col min="13" max="13" width="9.16015625" style="0" customWidth="1"/>
    <col min="14" max="14" width="13.16015625" style="0" customWidth="1"/>
    <col min="15" max="15" width="12" style="0" customWidth="1"/>
  </cols>
  <sheetData>
    <row r="1" spans="1:15" ht="32.25" customHeight="1">
      <c r="A1" s="256" t="s">
        <v>263</v>
      </c>
      <c r="B1" s="256"/>
      <c r="C1" s="256"/>
      <c r="D1" s="256"/>
      <c r="E1" s="256"/>
      <c r="F1" s="256"/>
      <c r="G1" s="256"/>
      <c r="H1" s="256"/>
      <c r="I1" s="256"/>
      <c r="J1" s="256"/>
      <c r="K1" s="256"/>
      <c r="L1" s="256"/>
      <c r="M1" s="256"/>
      <c r="N1" s="256"/>
      <c r="O1" s="256"/>
    </row>
    <row r="2" spans="1:17" ht="14.25" customHeight="1">
      <c r="A2" s="65"/>
      <c r="B2" s="65"/>
      <c r="C2" s="65"/>
      <c r="D2" s="65"/>
      <c r="E2" s="65"/>
      <c r="F2" s="65"/>
      <c r="G2" s="65"/>
      <c r="H2" s="65"/>
      <c r="I2" s="65"/>
      <c r="J2" s="65"/>
      <c r="K2" s="65"/>
      <c r="Q2" s="77" t="s">
        <v>264</v>
      </c>
    </row>
    <row r="3" spans="1:17" ht="15.75" customHeight="1">
      <c r="A3" s="257" t="s">
        <v>225</v>
      </c>
      <c r="B3" s="257"/>
      <c r="C3" s="258"/>
      <c r="Q3" s="78" t="s">
        <v>26</v>
      </c>
    </row>
    <row r="4" spans="1:17" s="17" customFormat="1" ht="26.25" customHeight="1">
      <c r="A4" s="264" t="s">
        <v>60</v>
      </c>
      <c r="B4" s="264" t="s">
        <v>265</v>
      </c>
      <c r="C4" s="264" t="s">
        <v>266</v>
      </c>
      <c r="D4" s="264" t="s">
        <v>267</v>
      </c>
      <c r="E4" s="264" t="s">
        <v>268</v>
      </c>
      <c r="F4" s="263" t="s">
        <v>111</v>
      </c>
      <c r="G4" s="263"/>
      <c r="H4" s="263"/>
      <c r="I4" s="263"/>
      <c r="J4" s="263"/>
      <c r="K4" s="263"/>
      <c r="L4" s="263"/>
      <c r="M4" s="263"/>
      <c r="N4" s="263"/>
      <c r="O4" s="263"/>
      <c r="P4" s="75"/>
      <c r="Q4" s="75"/>
    </row>
    <row r="5" spans="1:17" s="17" customFormat="1" ht="40.5" customHeight="1">
      <c r="A5" s="265"/>
      <c r="B5" s="265"/>
      <c r="C5" s="265"/>
      <c r="D5" s="265"/>
      <c r="E5" s="265"/>
      <c r="F5" s="267" t="s">
        <v>63</v>
      </c>
      <c r="G5" s="224" t="s">
        <v>31</v>
      </c>
      <c r="H5" s="224"/>
      <c r="I5" s="224" t="s">
        <v>35</v>
      </c>
      <c r="J5" s="224" t="s">
        <v>37</v>
      </c>
      <c r="K5" s="224" t="s">
        <v>39</v>
      </c>
      <c r="L5" s="224" t="s">
        <v>41</v>
      </c>
      <c r="M5" s="224" t="s">
        <v>43</v>
      </c>
      <c r="N5" s="224"/>
      <c r="O5" s="224" t="s">
        <v>46</v>
      </c>
      <c r="P5" s="224" t="s">
        <v>48</v>
      </c>
      <c r="Q5" s="224" t="s">
        <v>50</v>
      </c>
    </row>
    <row r="6" spans="1:17" s="17" customFormat="1" ht="48" customHeight="1">
      <c r="A6" s="266"/>
      <c r="B6" s="266"/>
      <c r="C6" s="266"/>
      <c r="D6" s="266"/>
      <c r="E6" s="266">
        <f>SUM(E7:E15)</f>
        <v>0</v>
      </c>
      <c r="F6" s="268"/>
      <c r="G6" s="27" t="s">
        <v>66</v>
      </c>
      <c r="H6" s="27" t="s">
        <v>33</v>
      </c>
      <c r="I6" s="224"/>
      <c r="J6" s="224"/>
      <c r="K6" s="224"/>
      <c r="L6" s="224"/>
      <c r="M6" s="27" t="s">
        <v>66</v>
      </c>
      <c r="N6" s="76" t="s">
        <v>33</v>
      </c>
      <c r="O6" s="224"/>
      <c r="P6" s="224"/>
      <c r="Q6" s="224"/>
    </row>
    <row r="7" spans="1:17" s="17" customFormat="1" ht="30" customHeight="1">
      <c r="A7" s="66" t="s">
        <v>63</v>
      </c>
      <c r="B7" s="67"/>
      <c r="C7" s="68"/>
      <c r="D7" s="68" t="s">
        <v>246</v>
      </c>
      <c r="E7" s="69">
        <f>SUM(E8:E16)</f>
        <v>0</v>
      </c>
      <c r="F7" s="70"/>
      <c r="G7" s="71"/>
      <c r="H7" s="72"/>
      <c r="I7" s="72"/>
      <c r="J7" s="72"/>
      <c r="K7" s="72"/>
      <c r="L7" s="72"/>
      <c r="M7" s="75"/>
      <c r="N7" s="75"/>
      <c r="O7" s="75"/>
      <c r="P7" s="75"/>
      <c r="Q7" s="75"/>
    </row>
    <row r="8" spans="1:17" s="17" customFormat="1" ht="21.75" customHeight="1">
      <c r="A8" s="68" t="s">
        <v>235</v>
      </c>
      <c r="B8" s="67"/>
      <c r="C8" s="68"/>
      <c r="D8" s="68"/>
      <c r="E8" s="69"/>
      <c r="F8" s="70"/>
      <c r="G8" s="71"/>
      <c r="H8" s="72"/>
      <c r="I8" s="72"/>
      <c r="J8" s="72"/>
      <c r="K8" s="72"/>
      <c r="L8" s="72"/>
      <c r="M8" s="75"/>
      <c r="N8" s="75"/>
      <c r="O8" s="75"/>
      <c r="P8" s="75"/>
      <c r="Q8" s="75"/>
    </row>
    <row r="9" spans="1:17" s="17" customFormat="1" ht="21.75" customHeight="1">
      <c r="A9" s="68"/>
      <c r="B9" s="67"/>
      <c r="C9" s="68"/>
      <c r="D9" s="68"/>
      <c r="E9" s="69"/>
      <c r="F9" s="70"/>
      <c r="G9" s="71"/>
      <c r="H9" s="72"/>
      <c r="I9" s="72"/>
      <c r="J9" s="72"/>
      <c r="K9" s="72"/>
      <c r="L9" s="72"/>
      <c r="M9" s="75"/>
      <c r="N9" s="75"/>
      <c r="O9" s="75"/>
      <c r="P9" s="75"/>
      <c r="Q9" s="75"/>
    </row>
    <row r="10" spans="1:17" s="17" customFormat="1" ht="21.75" customHeight="1">
      <c r="A10" s="68"/>
      <c r="B10" s="67"/>
      <c r="C10" s="68"/>
      <c r="D10" s="68"/>
      <c r="E10" s="69"/>
      <c r="F10" s="70"/>
      <c r="G10" s="71"/>
      <c r="H10" s="72"/>
      <c r="I10" s="72"/>
      <c r="J10" s="72"/>
      <c r="K10" s="72"/>
      <c r="L10" s="72"/>
      <c r="M10" s="75"/>
      <c r="N10" s="75"/>
      <c r="O10" s="75"/>
      <c r="P10" s="75"/>
      <c r="Q10" s="75"/>
    </row>
    <row r="11" spans="1:17" s="17" customFormat="1" ht="21.75" customHeight="1">
      <c r="A11" s="68"/>
      <c r="B11" s="67"/>
      <c r="C11" s="68"/>
      <c r="D11" s="68"/>
      <c r="E11" s="69"/>
      <c r="F11" s="70"/>
      <c r="G11" s="71"/>
      <c r="H11" s="72"/>
      <c r="I11" s="72"/>
      <c r="J11" s="72"/>
      <c r="K11" s="72"/>
      <c r="L11" s="72"/>
      <c r="M11" s="75"/>
      <c r="N11" s="75"/>
      <c r="O11" s="75"/>
      <c r="P11" s="75"/>
      <c r="Q11" s="75"/>
    </row>
    <row r="12" spans="1:17" s="17" customFormat="1" ht="21.75" customHeight="1">
      <c r="A12" s="68"/>
      <c r="B12" s="67"/>
      <c r="C12" s="68"/>
      <c r="D12" s="68"/>
      <c r="E12" s="69"/>
      <c r="F12" s="70"/>
      <c r="G12" s="71"/>
      <c r="H12" s="72"/>
      <c r="I12" s="72"/>
      <c r="J12" s="72"/>
      <c r="K12" s="72"/>
      <c r="L12" s="72"/>
      <c r="M12" s="75"/>
      <c r="N12" s="75"/>
      <c r="O12" s="75"/>
      <c r="P12" s="75"/>
      <c r="Q12" s="75"/>
    </row>
    <row r="13" spans="1:17" s="17" customFormat="1" ht="21.75" customHeight="1">
      <c r="A13" s="68"/>
      <c r="B13" s="67"/>
      <c r="C13" s="68"/>
      <c r="D13" s="68"/>
      <c r="E13" s="69"/>
      <c r="F13" s="70"/>
      <c r="G13" s="71"/>
      <c r="H13" s="72"/>
      <c r="I13" s="72"/>
      <c r="J13" s="72"/>
      <c r="K13" s="72"/>
      <c r="L13" s="72"/>
      <c r="M13" s="75"/>
      <c r="N13" s="75"/>
      <c r="O13" s="75"/>
      <c r="P13" s="75"/>
      <c r="Q13" s="75"/>
    </row>
    <row r="14" spans="1:17" s="17" customFormat="1" ht="21.75" customHeight="1">
      <c r="A14" s="68"/>
      <c r="B14" s="67"/>
      <c r="C14" s="68"/>
      <c r="D14" s="68"/>
      <c r="E14" s="69"/>
      <c r="F14" s="70"/>
      <c r="G14" s="71"/>
      <c r="H14" s="72"/>
      <c r="I14" s="72"/>
      <c r="J14" s="72"/>
      <c r="K14" s="72"/>
      <c r="L14" s="72"/>
      <c r="M14" s="75"/>
      <c r="N14" s="75"/>
      <c r="O14" s="75"/>
      <c r="P14" s="75"/>
      <c r="Q14" s="75"/>
    </row>
    <row r="15" spans="1:17" ht="21.75" customHeight="1">
      <c r="A15" s="40"/>
      <c r="B15" s="73"/>
      <c r="C15" s="40"/>
      <c r="D15" s="40" t="s">
        <v>246</v>
      </c>
      <c r="E15" s="69">
        <f>SUM(E16:E20)</f>
        <v>0</v>
      </c>
      <c r="F15" s="70"/>
      <c r="G15" s="71"/>
      <c r="H15" s="74"/>
      <c r="I15" s="74"/>
      <c r="J15" s="74"/>
      <c r="K15" s="74"/>
      <c r="L15" s="74"/>
      <c r="M15" s="74"/>
      <c r="N15" s="74"/>
      <c r="O15" s="74"/>
      <c r="P15" s="74"/>
      <c r="Q15" s="74"/>
    </row>
    <row r="16" ht="30.75" customHeight="1"/>
  </sheetData>
  <sheetProtection/>
  <mergeCells count="18">
    <mergeCell ref="P5:P6"/>
    <mergeCell ref="Q5:Q6"/>
    <mergeCell ref="F5:F6"/>
    <mergeCell ref="I5:I6"/>
    <mergeCell ref="J5:J6"/>
    <mergeCell ref="K5:K6"/>
    <mergeCell ref="L5:L6"/>
    <mergeCell ref="O5:O6"/>
    <mergeCell ref="A1:O1"/>
    <mergeCell ref="A3:C3"/>
    <mergeCell ref="F4:O4"/>
    <mergeCell ref="G5:H5"/>
    <mergeCell ref="M5:N5"/>
    <mergeCell ref="A4:A6"/>
    <mergeCell ref="B4:B6"/>
    <mergeCell ref="C4:C6"/>
    <mergeCell ref="D4:D6"/>
    <mergeCell ref="E4:E6"/>
  </mergeCells>
  <printOptions horizontalCentered="1" verticalCentered="1"/>
  <pageMargins left="0" right="0" top="0" bottom="0" header="0" footer="0"/>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2:L13"/>
  <sheetViews>
    <sheetView showGridLines="0" showZeros="0" tabSelected="1" workbookViewId="0" topLeftCell="A1">
      <selection activeCell="A1" sqref="A1"/>
    </sheetView>
  </sheetViews>
  <sheetFormatPr defaultColWidth="9.16015625" defaultRowHeight="12.75" customHeight="1"/>
  <cols>
    <col min="1" max="1" width="32.66015625" style="0" customWidth="1"/>
    <col min="2" max="2" width="25.33203125" style="0" customWidth="1"/>
    <col min="3" max="3" width="21.66015625" style="0" customWidth="1"/>
    <col min="4" max="4" width="19.83203125" style="0" customWidth="1"/>
    <col min="5" max="5" width="21.33203125" style="0" customWidth="1"/>
    <col min="6" max="6" width="18.33203125" style="0" customWidth="1"/>
    <col min="7" max="7" width="14.83203125" style="0" customWidth="1"/>
    <col min="8" max="8" width="16" style="0" customWidth="1"/>
    <col min="9" max="10" width="10.66015625" style="0" customWidth="1"/>
    <col min="11" max="11" width="11.5" style="0" customWidth="1"/>
    <col min="12" max="12" width="13.66015625" style="0" customWidth="1"/>
    <col min="13" max="15" width="11.5" style="0" customWidth="1"/>
    <col min="16" max="16" width="10.16015625" style="0" customWidth="1"/>
    <col min="17" max="17" width="13.83203125" style="0" customWidth="1"/>
    <col min="18" max="18" width="13.66015625" style="0" customWidth="1"/>
  </cols>
  <sheetData>
    <row r="1" ht="29.25" customHeight="1"/>
    <row r="2" spans="1:12" ht="39" customHeight="1">
      <c r="A2" s="256" t="s">
        <v>269</v>
      </c>
      <c r="B2" s="256"/>
      <c r="C2" s="256"/>
      <c r="D2" s="256"/>
      <c r="E2" s="256"/>
      <c r="F2" s="256"/>
      <c r="G2" s="256"/>
      <c r="H2" s="256"/>
      <c r="I2" s="256"/>
      <c r="J2" s="256"/>
      <c r="K2" s="256"/>
      <c r="L2" s="256"/>
    </row>
    <row r="3" spans="1:12" ht="39" customHeight="1">
      <c r="A3" s="62"/>
      <c r="B3" s="62"/>
      <c r="C3" s="62"/>
      <c r="D3" s="62"/>
      <c r="E3" s="62"/>
      <c r="F3" s="62"/>
      <c r="G3" s="62"/>
      <c r="H3" s="62"/>
      <c r="I3" s="62"/>
      <c r="J3" s="62"/>
      <c r="K3" s="62"/>
      <c r="L3" s="46" t="s">
        <v>270</v>
      </c>
    </row>
    <row r="4" spans="1:12" ht="24" customHeight="1">
      <c r="A4" s="1"/>
      <c r="B4" s="1"/>
      <c r="C4" s="1"/>
      <c r="D4" s="1"/>
      <c r="E4" s="1"/>
      <c r="F4" s="1"/>
      <c r="G4" s="1"/>
      <c r="H4" s="1"/>
      <c r="I4" s="1"/>
      <c r="J4" s="1"/>
      <c r="K4" s="1"/>
      <c r="L4" s="48" t="s">
        <v>26</v>
      </c>
    </row>
    <row r="5" spans="1:12" ht="26.25" customHeight="1">
      <c r="A5" s="272" t="s">
        <v>60</v>
      </c>
      <c r="B5" s="274" t="s">
        <v>271</v>
      </c>
      <c r="C5" s="272" t="s">
        <v>272</v>
      </c>
      <c r="D5" s="272" t="s">
        <v>273</v>
      </c>
      <c r="E5" s="272" t="s">
        <v>274</v>
      </c>
      <c r="F5" s="272" t="s">
        <v>275</v>
      </c>
      <c r="G5" s="272" t="s">
        <v>276</v>
      </c>
      <c r="H5" s="276" t="s">
        <v>277</v>
      </c>
      <c r="I5" s="269" t="s">
        <v>111</v>
      </c>
      <c r="J5" s="270"/>
      <c r="K5" s="270"/>
      <c r="L5" s="271"/>
    </row>
    <row r="6" spans="1:12" ht="94.5" customHeight="1">
      <c r="A6" s="273"/>
      <c r="B6" s="275"/>
      <c r="C6" s="273"/>
      <c r="D6" s="273"/>
      <c r="E6" s="273"/>
      <c r="F6" s="273"/>
      <c r="G6" s="273"/>
      <c r="H6" s="277"/>
      <c r="I6" s="64" t="s">
        <v>278</v>
      </c>
      <c r="J6" s="64" t="s">
        <v>279</v>
      </c>
      <c r="K6" s="64" t="s">
        <v>280</v>
      </c>
      <c r="L6" s="64" t="s">
        <v>281</v>
      </c>
    </row>
    <row r="7" spans="1:12" ht="35.25" customHeight="1">
      <c r="A7" s="304" t="s">
        <v>374</v>
      </c>
      <c r="B7" s="305"/>
      <c r="C7" s="295"/>
      <c r="D7" s="295"/>
      <c r="E7" s="295"/>
      <c r="F7" s="295"/>
      <c r="G7" s="295"/>
      <c r="H7" s="296">
        <f>H8+H9</f>
        <v>35</v>
      </c>
      <c r="I7" s="296">
        <f>I8+I9</f>
        <v>35</v>
      </c>
      <c r="J7" s="294"/>
      <c r="K7" s="294"/>
      <c r="L7" s="294"/>
    </row>
    <row r="8" spans="1:12" ht="35.25" customHeight="1">
      <c r="A8" s="297" t="s">
        <v>383</v>
      </c>
      <c r="B8" s="298" t="s">
        <v>375</v>
      </c>
      <c r="C8" s="299" t="s">
        <v>376</v>
      </c>
      <c r="D8" s="299" t="s">
        <v>377</v>
      </c>
      <c r="E8" s="300" t="s">
        <v>378</v>
      </c>
      <c r="F8" s="301" t="s">
        <v>379</v>
      </c>
      <c r="G8" s="301" t="s">
        <v>380</v>
      </c>
      <c r="H8" s="302">
        <v>25</v>
      </c>
      <c r="I8" s="302">
        <v>25</v>
      </c>
      <c r="J8" s="303"/>
      <c r="K8" s="297"/>
      <c r="L8" s="297"/>
    </row>
    <row r="9" spans="1:12" ht="35.25" customHeight="1">
      <c r="A9" s="297" t="s">
        <v>383</v>
      </c>
      <c r="B9" s="298" t="s">
        <v>375</v>
      </c>
      <c r="C9" s="299" t="s">
        <v>381</v>
      </c>
      <c r="D9" s="299" t="s">
        <v>382</v>
      </c>
      <c r="E9" s="300" t="s">
        <v>378</v>
      </c>
      <c r="F9" s="301" t="s">
        <v>379</v>
      </c>
      <c r="G9" s="301" t="s">
        <v>380</v>
      </c>
      <c r="H9" s="302">
        <v>10</v>
      </c>
      <c r="I9" s="302">
        <v>10</v>
      </c>
      <c r="J9" s="303"/>
      <c r="K9" s="297"/>
      <c r="L9" s="297"/>
    </row>
    <row r="10" spans="1:12" ht="46.5" customHeight="1">
      <c r="A10" s="63"/>
      <c r="B10" s="63"/>
      <c r="C10" s="63"/>
      <c r="D10" s="63"/>
      <c r="E10" s="63"/>
      <c r="F10" s="63"/>
      <c r="G10" s="63"/>
      <c r="H10" s="63"/>
      <c r="I10" s="63"/>
      <c r="J10" s="63"/>
      <c r="K10" s="63"/>
      <c r="L10" s="63"/>
    </row>
    <row r="11" spans="1:12" ht="46.5" customHeight="1">
      <c r="A11" s="63"/>
      <c r="B11" s="63"/>
      <c r="C11" s="63"/>
      <c r="D11" s="63"/>
      <c r="E11" s="63"/>
      <c r="F11" s="63"/>
      <c r="G11" s="63"/>
      <c r="H11" s="63"/>
      <c r="I11" s="63"/>
      <c r="J11" s="63"/>
      <c r="K11" s="63"/>
      <c r="L11" s="63"/>
    </row>
    <row r="12" spans="1:12" ht="46.5" customHeight="1">
      <c r="A12" s="63"/>
      <c r="B12" s="63"/>
      <c r="C12" s="63"/>
      <c r="D12" s="63"/>
      <c r="E12" s="63"/>
      <c r="F12" s="63"/>
      <c r="G12" s="63"/>
      <c r="H12" s="63"/>
      <c r="I12" s="63"/>
      <c r="J12" s="63"/>
      <c r="K12" s="63"/>
      <c r="L12" s="63"/>
    </row>
    <row r="13" spans="1:12" ht="46.5" customHeight="1">
      <c r="A13" s="63"/>
      <c r="B13" s="63"/>
      <c r="C13" s="63"/>
      <c r="D13" s="63"/>
      <c r="E13" s="63"/>
      <c r="F13" s="63"/>
      <c r="G13" s="63"/>
      <c r="H13" s="63"/>
      <c r="I13" s="63"/>
      <c r="J13" s="63"/>
      <c r="K13" s="63"/>
      <c r="L13" s="63"/>
    </row>
  </sheetData>
  <sheetProtection/>
  <mergeCells count="10">
    <mergeCell ref="A2:L2"/>
    <mergeCell ref="I5:L5"/>
    <mergeCell ref="A5:A6"/>
    <mergeCell ref="B5:B6"/>
    <mergeCell ref="C5:C6"/>
    <mergeCell ref="D5:D6"/>
    <mergeCell ref="E5:E6"/>
    <mergeCell ref="F5:F6"/>
    <mergeCell ref="G5:G6"/>
    <mergeCell ref="H5:H6"/>
  </mergeCells>
  <printOptions horizontalCentered="1" verticalCentered="1"/>
  <pageMargins left="0" right="0" top="0" bottom="0" header="0" footer="0"/>
  <pageSetup horizontalDpi="600" verticalDpi="600" orientation="landscape" paperSize="9" scale="85"/>
</worksheet>
</file>

<file path=xl/worksheets/sheet41.xml><?xml version="1.0" encoding="utf-8"?>
<worksheet xmlns="http://schemas.openxmlformats.org/spreadsheetml/2006/main" xmlns:r="http://schemas.openxmlformats.org/officeDocument/2006/relationships">
  <dimension ref="A1:P11"/>
  <sheetViews>
    <sheetView showGridLines="0" showZeros="0" zoomScale="145" zoomScaleNormal="145" workbookViewId="0" topLeftCell="A1">
      <selection activeCell="A4" sqref="A4:A5"/>
    </sheetView>
  </sheetViews>
  <sheetFormatPr defaultColWidth="9.16015625" defaultRowHeight="12.75" customHeight="1"/>
  <cols>
    <col min="1" max="1" width="62" style="0" customWidth="1"/>
    <col min="2" max="3" width="35.5" style="0" customWidth="1"/>
  </cols>
  <sheetData>
    <row r="1" spans="1:3" ht="35.25" customHeight="1">
      <c r="A1" s="245" t="s">
        <v>282</v>
      </c>
      <c r="B1" s="245"/>
      <c r="C1" s="245"/>
    </row>
    <row r="2" spans="1:3" ht="21" customHeight="1">
      <c r="A2" s="45"/>
      <c r="B2" s="45"/>
      <c r="C2" s="46" t="s">
        <v>283</v>
      </c>
    </row>
    <row r="3" spans="1:3" ht="24.75" customHeight="1">
      <c r="A3" s="47" t="s">
        <v>284</v>
      </c>
      <c r="B3" s="47"/>
      <c r="C3" s="48" t="s">
        <v>26</v>
      </c>
    </row>
    <row r="4" spans="1:16" s="44" customFormat="1" ht="30" customHeight="1">
      <c r="A4" s="225" t="s">
        <v>285</v>
      </c>
      <c r="B4" s="49" t="s">
        <v>286</v>
      </c>
      <c r="C4" s="50"/>
      <c r="F4" s="51"/>
      <c r="P4" s="51"/>
    </row>
    <row r="5" spans="1:16" s="44" customFormat="1" ht="43.5" customHeight="1">
      <c r="A5" s="225"/>
      <c r="B5" s="52" t="s">
        <v>287</v>
      </c>
      <c r="C5" s="53" t="s">
        <v>288</v>
      </c>
      <c r="E5" s="54">
        <v>3.6</v>
      </c>
      <c r="F5" s="55">
        <v>0</v>
      </c>
      <c r="G5" s="55">
        <v>0.6</v>
      </c>
      <c r="H5" s="54">
        <v>3</v>
      </c>
      <c r="I5" s="55">
        <v>0</v>
      </c>
      <c r="J5" s="54">
        <v>3</v>
      </c>
      <c r="K5" s="54">
        <v>9.4</v>
      </c>
      <c r="L5" s="55">
        <v>0</v>
      </c>
      <c r="M5" s="55">
        <v>0.7</v>
      </c>
      <c r="N5" s="54">
        <v>8.7</v>
      </c>
      <c r="O5" s="55">
        <v>0</v>
      </c>
      <c r="P5" s="54">
        <v>8.7</v>
      </c>
    </row>
    <row r="6" spans="1:16" s="44" customFormat="1" ht="34.5" customHeight="1">
      <c r="A6" s="56" t="s">
        <v>289</v>
      </c>
      <c r="B6" s="57">
        <v>109.5</v>
      </c>
      <c r="C6" s="57">
        <v>385</v>
      </c>
      <c r="E6" s="51"/>
      <c r="G6" s="51"/>
      <c r="I6" s="51"/>
      <c r="J6" s="51"/>
      <c r="K6" s="51"/>
      <c r="L6" s="51"/>
      <c r="M6" s="51"/>
      <c r="N6" s="51"/>
      <c r="O6" s="51"/>
      <c r="P6" s="51"/>
    </row>
    <row r="7" spans="1:16" s="37" customFormat="1" ht="34.5" customHeight="1">
      <c r="A7" s="58" t="s">
        <v>290</v>
      </c>
      <c r="B7" s="59"/>
      <c r="C7" s="57"/>
      <c r="D7" s="60"/>
      <c r="E7" s="60"/>
      <c r="F7" s="60"/>
      <c r="G7" s="60"/>
      <c r="H7" s="60"/>
      <c r="I7" s="60"/>
      <c r="J7" s="60"/>
      <c r="K7" s="60"/>
      <c r="L7" s="60"/>
      <c r="M7" s="60"/>
      <c r="O7" s="60"/>
      <c r="P7" s="60"/>
    </row>
    <row r="8" spans="1:16" s="37" customFormat="1" ht="34.5" customHeight="1">
      <c r="A8" s="61" t="s">
        <v>291</v>
      </c>
      <c r="B8" s="57">
        <v>100</v>
      </c>
      <c r="C8" s="57">
        <v>200</v>
      </c>
      <c r="D8" s="60"/>
      <c r="E8" s="60"/>
      <c r="G8" s="60"/>
      <c r="H8" s="60"/>
      <c r="I8" s="60"/>
      <c r="J8" s="60"/>
      <c r="K8" s="60"/>
      <c r="L8" s="60"/>
      <c r="M8" s="60"/>
      <c r="O8" s="60"/>
      <c r="P8" s="60"/>
    </row>
    <row r="9" spans="1:16" s="37" customFormat="1" ht="34.5" customHeight="1">
      <c r="A9" s="61" t="s">
        <v>292</v>
      </c>
      <c r="B9" s="57">
        <v>9.5</v>
      </c>
      <c r="C9" s="57">
        <v>185</v>
      </c>
      <c r="D9" s="60"/>
      <c r="E9" s="60"/>
      <c r="H9" s="60"/>
      <c r="I9" s="60"/>
      <c r="L9" s="60"/>
      <c r="N9" s="60"/>
      <c r="P9" s="60"/>
    </row>
    <row r="10" spans="1:9" s="37" customFormat="1" ht="34.5" customHeight="1">
      <c r="A10" s="61" t="s">
        <v>293</v>
      </c>
      <c r="B10" s="57"/>
      <c r="C10" s="59"/>
      <c r="D10" s="60"/>
      <c r="E10" s="60"/>
      <c r="F10" s="60"/>
      <c r="G10" s="60"/>
      <c r="H10" s="60"/>
      <c r="I10" s="60"/>
    </row>
    <row r="11" spans="1:8" s="37" customFormat="1" ht="34.5" customHeight="1">
      <c r="A11" s="61" t="s">
        <v>294</v>
      </c>
      <c r="B11" s="57">
        <v>9.5</v>
      </c>
      <c r="C11" s="57">
        <v>185</v>
      </c>
      <c r="D11" s="60"/>
      <c r="E11" s="60"/>
      <c r="F11" s="60"/>
      <c r="G11" s="60"/>
      <c r="H11" s="60"/>
    </row>
  </sheetData>
  <sheetProtection/>
  <mergeCells count="2">
    <mergeCell ref="A1:C1"/>
    <mergeCell ref="A4:A5"/>
  </mergeCells>
  <printOptions horizontalCentered="1"/>
  <pageMargins left="0.75" right="0.75" top="0.98" bottom="0.98" header="0.51" footer="0.51"/>
  <pageSetup horizontalDpi="600" verticalDpi="600" orientation="landscape" paperSize="9"/>
</worksheet>
</file>

<file path=xl/worksheets/sheet42.xml><?xml version="1.0" encoding="utf-8"?>
<worksheet xmlns="http://schemas.openxmlformats.org/spreadsheetml/2006/main" xmlns:r="http://schemas.openxmlformats.org/officeDocument/2006/relationships">
  <dimension ref="A1:GK29"/>
  <sheetViews>
    <sheetView showGridLines="0" showZeros="0" zoomScale="130" zoomScaleNormal="130" workbookViewId="0" topLeftCell="A1">
      <selection activeCell="A7" sqref="A7"/>
    </sheetView>
  </sheetViews>
  <sheetFormatPr defaultColWidth="6.83203125" defaultRowHeight="19.5" customHeight="1"/>
  <cols>
    <col min="1" max="1" width="27.5" style="18" customWidth="1"/>
    <col min="2" max="2" width="7.66015625" style="19" customWidth="1"/>
    <col min="3" max="3" width="7.16015625" style="19" customWidth="1"/>
    <col min="4" max="4" width="8" style="19" customWidth="1"/>
    <col min="5" max="5" width="31.5" style="19" customWidth="1"/>
    <col min="6" max="6" width="18.16015625" style="19" customWidth="1"/>
    <col min="7" max="7" width="9" style="20" bestFit="1" customWidth="1"/>
    <col min="8" max="193" width="6.83203125" style="20" customWidth="1"/>
    <col min="194" max="194" width="6.83203125" style="0" customWidth="1"/>
  </cols>
  <sheetData>
    <row r="1" spans="1:6" s="14" customFormat="1" ht="36.75" customHeight="1">
      <c r="A1" s="278" t="s">
        <v>295</v>
      </c>
      <c r="B1" s="278"/>
      <c r="C1" s="278"/>
      <c r="D1" s="278"/>
      <c r="E1" s="278"/>
      <c r="F1" s="278"/>
    </row>
    <row r="2" spans="1:6" s="14" customFormat="1" ht="24" customHeight="1">
      <c r="A2" s="21"/>
      <c r="B2" s="21"/>
      <c r="C2" s="21"/>
      <c r="D2" s="21"/>
      <c r="E2" s="21"/>
      <c r="F2" s="22" t="s">
        <v>296</v>
      </c>
    </row>
    <row r="3" spans="1:6" s="14" customFormat="1" ht="15" customHeight="1">
      <c r="A3" s="257" t="s">
        <v>25</v>
      </c>
      <c r="B3" s="257"/>
      <c r="C3" s="258"/>
      <c r="D3" s="25"/>
      <c r="E3" s="25"/>
      <c r="F3" s="26" t="s">
        <v>26</v>
      </c>
    </row>
    <row r="4" spans="1:6" s="15" customFormat="1" ht="24" customHeight="1">
      <c r="A4" s="279" t="s">
        <v>60</v>
      </c>
      <c r="B4" s="224" t="s">
        <v>297</v>
      </c>
      <c r="C4" s="224"/>
      <c r="D4" s="224"/>
      <c r="E4" s="224" t="s">
        <v>80</v>
      </c>
      <c r="F4" s="280" t="s">
        <v>287</v>
      </c>
    </row>
    <row r="5" spans="1:6" s="15" customFormat="1" ht="24.75" customHeight="1">
      <c r="A5" s="279"/>
      <c r="B5" s="224"/>
      <c r="C5" s="224"/>
      <c r="D5" s="224"/>
      <c r="E5" s="224"/>
      <c r="F5" s="280"/>
    </row>
    <row r="6" spans="1:6" s="16" customFormat="1" ht="38.25" customHeight="1">
      <c r="A6" s="279"/>
      <c r="B6" s="28" t="s">
        <v>81</v>
      </c>
      <c r="C6" s="28" t="s">
        <v>82</v>
      </c>
      <c r="D6" s="28" t="s">
        <v>83</v>
      </c>
      <c r="E6" s="224"/>
      <c r="F6" s="280"/>
    </row>
    <row r="7" spans="1:193" s="17" customFormat="1" ht="15" customHeight="1">
      <c r="A7" s="29"/>
      <c r="B7" s="30"/>
      <c r="C7" s="30"/>
      <c r="D7" s="30"/>
      <c r="E7" s="31" t="s">
        <v>63</v>
      </c>
      <c r="F7" s="32">
        <v>2253.38</v>
      </c>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row>
    <row r="8" spans="1:193" s="17" customFormat="1" ht="15" customHeight="1">
      <c r="A8" s="29" t="s">
        <v>73</v>
      </c>
      <c r="B8" s="34"/>
      <c r="C8" s="34"/>
      <c r="D8" s="34"/>
      <c r="E8" s="35" t="s">
        <v>66</v>
      </c>
      <c r="F8" s="36">
        <v>2253.38</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row>
    <row r="9" spans="1:6" ht="15" customHeight="1">
      <c r="A9" s="37"/>
      <c r="B9" s="38" t="s">
        <v>154</v>
      </c>
      <c r="C9" s="38"/>
      <c r="D9" s="38"/>
      <c r="E9" s="38" t="s">
        <v>68</v>
      </c>
      <c r="F9" s="39">
        <v>2253.38</v>
      </c>
    </row>
    <row r="10" spans="1:6" ht="15" customHeight="1">
      <c r="A10" s="40"/>
      <c r="B10" s="38"/>
      <c r="C10" s="38" t="s">
        <v>89</v>
      </c>
      <c r="D10" s="38"/>
      <c r="E10" s="38" t="s">
        <v>155</v>
      </c>
      <c r="F10" s="41">
        <v>20</v>
      </c>
    </row>
    <row r="11" spans="1:6" ht="15" customHeight="1">
      <c r="A11" s="40"/>
      <c r="B11" s="38" t="s">
        <v>132</v>
      </c>
      <c r="C11" s="38" t="s">
        <v>132</v>
      </c>
      <c r="D11" s="38" t="s">
        <v>89</v>
      </c>
      <c r="E11" s="38" t="s">
        <v>156</v>
      </c>
      <c r="F11" s="41">
        <v>20</v>
      </c>
    </row>
    <row r="12" spans="1:6" ht="15" customHeight="1">
      <c r="A12" s="40"/>
      <c r="B12" s="38"/>
      <c r="C12" s="38" t="s">
        <v>139</v>
      </c>
      <c r="D12" s="38"/>
      <c r="E12" s="38" t="s">
        <v>167</v>
      </c>
      <c r="F12" s="41">
        <v>1574.18</v>
      </c>
    </row>
    <row r="13" spans="1:6" ht="15" customHeight="1">
      <c r="A13" s="40"/>
      <c r="B13" s="38" t="s">
        <v>132</v>
      </c>
      <c r="C13" s="38" t="s">
        <v>132</v>
      </c>
      <c r="D13" s="38" t="s">
        <v>168</v>
      </c>
      <c r="E13" s="38" t="s">
        <v>169</v>
      </c>
      <c r="F13" s="41">
        <v>1574.18</v>
      </c>
    </row>
    <row r="14" spans="1:6" ht="15" customHeight="1">
      <c r="A14" s="40"/>
      <c r="B14" s="38"/>
      <c r="C14" s="38" t="s">
        <v>97</v>
      </c>
      <c r="D14" s="38"/>
      <c r="E14" s="38" t="s">
        <v>173</v>
      </c>
      <c r="F14" s="41">
        <v>22.6</v>
      </c>
    </row>
    <row r="15" spans="1:6" ht="15" customHeight="1">
      <c r="A15" s="40"/>
      <c r="B15" s="38" t="s">
        <v>132</v>
      </c>
      <c r="C15" s="38" t="s">
        <v>132</v>
      </c>
      <c r="D15" s="38" t="s">
        <v>89</v>
      </c>
      <c r="E15" s="38" t="s">
        <v>174</v>
      </c>
      <c r="F15" s="41">
        <v>22.6</v>
      </c>
    </row>
    <row r="16" spans="1:6" ht="15" customHeight="1">
      <c r="A16" s="40"/>
      <c r="B16" s="38"/>
      <c r="C16" s="38" t="s">
        <v>181</v>
      </c>
      <c r="D16" s="38"/>
      <c r="E16" s="38" t="s">
        <v>182</v>
      </c>
      <c r="F16" s="41">
        <v>7</v>
      </c>
    </row>
    <row r="17" spans="1:6" ht="15" customHeight="1">
      <c r="A17" s="40"/>
      <c r="B17" s="38" t="s">
        <v>132</v>
      </c>
      <c r="C17" s="38" t="s">
        <v>132</v>
      </c>
      <c r="D17" s="38" t="s">
        <v>89</v>
      </c>
      <c r="E17" s="38" t="s">
        <v>183</v>
      </c>
      <c r="F17" s="41">
        <v>7</v>
      </c>
    </row>
    <row r="18" spans="1:6" ht="15" customHeight="1">
      <c r="A18" s="40"/>
      <c r="B18" s="38"/>
      <c r="C18" s="38" t="s">
        <v>187</v>
      </c>
      <c r="D18" s="38"/>
      <c r="E18" s="38" t="s">
        <v>188</v>
      </c>
      <c r="F18" s="41">
        <v>436.68</v>
      </c>
    </row>
    <row r="19" spans="1:6" ht="15" customHeight="1">
      <c r="A19" s="40"/>
      <c r="B19" s="38" t="s">
        <v>132</v>
      </c>
      <c r="C19" s="38" t="s">
        <v>132</v>
      </c>
      <c r="D19" s="38" t="s">
        <v>89</v>
      </c>
      <c r="E19" s="38" t="s">
        <v>189</v>
      </c>
      <c r="F19" s="42">
        <v>436.68</v>
      </c>
    </row>
    <row r="20" spans="1:193" s="17" customFormat="1" ht="19.5" customHeight="1">
      <c r="A20" s="40"/>
      <c r="B20" s="38"/>
      <c r="C20" s="38" t="s">
        <v>194</v>
      </c>
      <c r="D20" s="38"/>
      <c r="E20" s="38" t="s">
        <v>195</v>
      </c>
      <c r="F20" s="39">
        <v>16.16</v>
      </c>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row>
    <row r="21" spans="1:6" ht="19.5" customHeight="1">
      <c r="A21" s="40"/>
      <c r="B21" s="38" t="s">
        <v>132</v>
      </c>
      <c r="C21" s="38" t="s">
        <v>132</v>
      </c>
      <c r="D21" s="38" t="s">
        <v>89</v>
      </c>
      <c r="E21" s="38" t="s">
        <v>196</v>
      </c>
      <c r="F21" s="39">
        <v>5.04</v>
      </c>
    </row>
    <row r="22" spans="1:193" s="17" customFormat="1" ht="19.5" customHeight="1">
      <c r="A22" s="29"/>
      <c r="B22" s="38" t="s">
        <v>132</v>
      </c>
      <c r="C22" s="38" t="s">
        <v>132</v>
      </c>
      <c r="D22" s="38" t="s">
        <v>90</v>
      </c>
      <c r="E22" s="38" t="s">
        <v>197</v>
      </c>
      <c r="F22" s="39">
        <v>11.12</v>
      </c>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row>
    <row r="23" spans="1:6" ht="19.5" customHeight="1">
      <c r="A23" s="40"/>
      <c r="B23" s="38"/>
      <c r="C23" s="38" t="s">
        <v>198</v>
      </c>
      <c r="D23" s="38"/>
      <c r="E23" s="38" t="s">
        <v>199</v>
      </c>
      <c r="F23" s="39">
        <v>9.5</v>
      </c>
    </row>
    <row r="24" spans="1:6" ht="19.5" customHeight="1">
      <c r="A24" s="40"/>
      <c r="B24" s="38" t="s">
        <v>132</v>
      </c>
      <c r="C24" s="38" t="s">
        <v>132</v>
      </c>
      <c r="D24" s="38" t="s">
        <v>89</v>
      </c>
      <c r="E24" s="38" t="s">
        <v>200</v>
      </c>
      <c r="F24" s="39">
        <v>9.5</v>
      </c>
    </row>
    <row r="25" spans="1:6" ht="19.5" customHeight="1">
      <c r="A25" s="40"/>
      <c r="B25" s="38"/>
      <c r="C25" s="38" t="s">
        <v>201</v>
      </c>
      <c r="D25" s="38"/>
      <c r="E25" s="38" t="s">
        <v>202</v>
      </c>
      <c r="F25" s="39">
        <v>113.88</v>
      </c>
    </row>
    <row r="26" spans="1:6" ht="19.5" customHeight="1">
      <c r="A26" s="40"/>
      <c r="B26" s="38" t="s">
        <v>132</v>
      </c>
      <c r="C26" s="38" t="s">
        <v>132</v>
      </c>
      <c r="D26" s="38" t="s">
        <v>89</v>
      </c>
      <c r="E26" s="38" t="s">
        <v>203</v>
      </c>
      <c r="F26" s="39">
        <v>113.88</v>
      </c>
    </row>
    <row r="27" spans="1:6" ht="19.5" customHeight="1">
      <c r="A27" s="40"/>
      <c r="B27" s="38"/>
      <c r="C27" s="38" t="s">
        <v>204</v>
      </c>
      <c r="D27" s="38"/>
      <c r="E27" s="38" t="s">
        <v>205</v>
      </c>
      <c r="F27" s="39">
        <v>53.38</v>
      </c>
    </row>
    <row r="28" spans="1:6" ht="19.5" customHeight="1">
      <c r="A28" s="40"/>
      <c r="B28" s="38"/>
      <c r="C28" s="38"/>
      <c r="D28" s="38" t="s">
        <v>89</v>
      </c>
      <c r="E28" s="38" t="s">
        <v>206</v>
      </c>
      <c r="F28" s="39">
        <v>30</v>
      </c>
    </row>
    <row r="29" spans="1:6" ht="19.5" customHeight="1">
      <c r="A29" s="43"/>
      <c r="B29" s="38" t="s">
        <v>132</v>
      </c>
      <c r="C29" s="38" t="s">
        <v>132</v>
      </c>
      <c r="D29" s="38" t="s">
        <v>90</v>
      </c>
      <c r="E29" s="38" t="s">
        <v>207</v>
      </c>
      <c r="F29" s="39">
        <v>23.38</v>
      </c>
    </row>
  </sheetData>
  <sheetProtection/>
  <mergeCells count="6">
    <mergeCell ref="A1:F1"/>
    <mergeCell ref="A3:C3"/>
    <mergeCell ref="A4:A6"/>
    <mergeCell ref="E4:E6"/>
    <mergeCell ref="F4:F6"/>
    <mergeCell ref="B4:D5"/>
  </mergeCells>
  <printOptions horizontalCentered="1"/>
  <pageMargins left="0.3937007874015748" right="0.3937007874015748" top="0.9842519685039371" bottom="0.9842519685039371" header="0" footer="0"/>
  <pageSetup fitToHeight="100" horizontalDpi="600" verticalDpi="600" orientation="landscape" paperSize="9"/>
</worksheet>
</file>

<file path=xl/worksheets/sheet43.xml><?xml version="1.0" encoding="utf-8"?>
<worksheet xmlns="http://schemas.openxmlformats.org/spreadsheetml/2006/main" xmlns:r="http://schemas.openxmlformats.org/officeDocument/2006/relationships">
  <dimension ref="A1:K16"/>
  <sheetViews>
    <sheetView workbookViewId="0" topLeftCell="A1">
      <selection activeCell="A4" sqref="A4"/>
    </sheetView>
  </sheetViews>
  <sheetFormatPr defaultColWidth="9.33203125" defaultRowHeight="11.25"/>
  <cols>
    <col min="1" max="1" width="22.5" style="1" customWidth="1"/>
    <col min="2" max="6" width="20.83203125" style="1" customWidth="1"/>
    <col min="7" max="7" width="25.83203125" style="1" customWidth="1"/>
    <col min="8" max="11" width="20.83203125" style="1" customWidth="1"/>
  </cols>
  <sheetData>
    <row r="1" s="1" customFormat="1" ht="32.25" customHeight="1">
      <c r="A1" s="1" t="s">
        <v>298</v>
      </c>
    </row>
    <row r="2" spans="1:11" s="1" customFormat="1" ht="47.25" customHeight="1">
      <c r="A2" s="281" t="s">
        <v>299</v>
      </c>
      <c r="B2" s="281"/>
      <c r="C2" s="281"/>
      <c r="D2" s="281"/>
      <c r="E2" s="281"/>
      <c r="F2" s="281"/>
      <c r="G2" s="281"/>
      <c r="H2" s="281"/>
      <c r="I2" s="281"/>
      <c r="J2" s="281"/>
      <c r="K2" s="281"/>
    </row>
    <row r="3" spans="1:11" s="1" customFormat="1" ht="47.25" customHeight="1">
      <c r="A3" s="2"/>
      <c r="B3" s="2"/>
      <c r="C3" s="2"/>
      <c r="D3" s="2"/>
      <c r="E3" s="2"/>
      <c r="F3" s="2"/>
      <c r="G3" s="2"/>
      <c r="H3" s="2"/>
      <c r="I3" s="2"/>
      <c r="J3" s="2"/>
      <c r="K3" s="10" t="s">
        <v>300</v>
      </c>
    </row>
    <row r="4" spans="1:11" s="1" customFormat="1" ht="31.5" customHeight="1">
      <c r="A4" s="3" t="s">
        <v>301</v>
      </c>
      <c r="B4" s="282" t="s">
        <v>73</v>
      </c>
      <c r="C4" s="283"/>
      <c r="D4" s="3" t="s">
        <v>302</v>
      </c>
      <c r="E4" s="284" t="s">
        <v>73</v>
      </c>
      <c r="F4" s="283"/>
      <c r="G4" s="3" t="s">
        <v>303</v>
      </c>
      <c r="H4" s="4" t="s">
        <v>304</v>
      </c>
      <c r="I4" s="3"/>
      <c r="J4" s="11"/>
      <c r="K4" s="12" t="s">
        <v>26</v>
      </c>
    </row>
    <row r="5" spans="1:11" s="1" customFormat="1" ht="52.5" customHeight="1">
      <c r="A5" s="5" t="s">
        <v>244</v>
      </c>
      <c r="B5" s="5" t="s">
        <v>305</v>
      </c>
      <c r="C5" s="5" t="s">
        <v>306</v>
      </c>
      <c r="D5" s="5" t="s">
        <v>307</v>
      </c>
      <c r="E5" s="5" t="s">
        <v>308</v>
      </c>
      <c r="F5" s="5" t="s">
        <v>309</v>
      </c>
      <c r="G5" s="5" t="s">
        <v>310</v>
      </c>
      <c r="H5" s="5" t="s">
        <v>311</v>
      </c>
      <c r="I5" s="5" t="s">
        <v>312</v>
      </c>
      <c r="J5" s="5" t="s">
        <v>313</v>
      </c>
      <c r="K5" s="5" t="s">
        <v>314</v>
      </c>
    </row>
    <row r="6" spans="1:11" s="1" customFormat="1" ht="14.25">
      <c r="A6" s="6" t="s">
        <v>315</v>
      </c>
      <c r="B6" s="6">
        <v>1</v>
      </c>
      <c r="C6" s="6">
        <v>2</v>
      </c>
      <c r="D6" s="6">
        <v>3</v>
      </c>
      <c r="E6" s="6">
        <v>4</v>
      </c>
      <c r="F6" s="6">
        <v>5</v>
      </c>
      <c r="G6" s="6">
        <v>6</v>
      </c>
      <c r="H6" s="6">
        <v>7</v>
      </c>
      <c r="I6" s="6">
        <v>8</v>
      </c>
      <c r="J6" s="6">
        <v>9</v>
      </c>
      <c r="K6" s="6"/>
    </row>
    <row r="7" spans="1:11" s="1" customFormat="1" ht="55.5" customHeight="1">
      <c r="A7" s="7" t="s">
        <v>247</v>
      </c>
      <c r="B7" s="8">
        <v>100</v>
      </c>
      <c r="C7" s="8">
        <v>100</v>
      </c>
      <c r="D7" s="8">
        <v>0</v>
      </c>
      <c r="E7" s="9">
        <v>0</v>
      </c>
      <c r="F7" s="9">
        <v>0</v>
      </c>
      <c r="G7" s="9">
        <v>0</v>
      </c>
      <c r="H7" s="9">
        <v>0</v>
      </c>
      <c r="I7" s="9">
        <v>0</v>
      </c>
      <c r="J7" s="8">
        <v>0</v>
      </c>
      <c r="K7" s="13"/>
    </row>
    <row r="8" spans="1:11" s="1" customFormat="1" ht="174" customHeight="1">
      <c r="A8" s="5" t="s">
        <v>316</v>
      </c>
      <c r="B8" s="285" t="s">
        <v>248</v>
      </c>
      <c r="C8" s="286"/>
      <c r="D8" s="286"/>
      <c r="E8" s="286"/>
      <c r="F8" s="286"/>
      <c r="G8" s="286"/>
      <c r="H8" s="286"/>
      <c r="I8" s="286"/>
      <c r="J8" s="286"/>
      <c r="K8" s="287"/>
    </row>
    <row r="9" spans="1:11" s="1" customFormat="1" ht="93.75" customHeight="1">
      <c r="A9" s="5" t="s">
        <v>317</v>
      </c>
      <c r="B9" s="285" t="s">
        <v>318</v>
      </c>
      <c r="C9" s="286"/>
      <c r="D9" s="286"/>
      <c r="E9" s="286"/>
      <c r="F9" s="287"/>
      <c r="G9" s="5" t="s">
        <v>319</v>
      </c>
      <c r="H9" s="285" t="s">
        <v>320</v>
      </c>
      <c r="I9" s="286"/>
      <c r="J9" s="286"/>
      <c r="K9" s="287"/>
    </row>
    <row r="10" spans="1:11" s="1" customFormat="1" ht="93.75" customHeight="1">
      <c r="A10" s="5" t="s">
        <v>321</v>
      </c>
      <c r="B10" s="285" t="s">
        <v>322</v>
      </c>
      <c r="C10" s="286"/>
      <c r="D10" s="286"/>
      <c r="E10" s="286"/>
      <c r="F10" s="287"/>
      <c r="G10" s="5" t="s">
        <v>323</v>
      </c>
      <c r="H10" s="285" t="s">
        <v>324</v>
      </c>
      <c r="I10" s="286"/>
      <c r="J10" s="286"/>
      <c r="K10" s="287"/>
    </row>
    <row r="11" spans="1:11" s="1" customFormat="1" ht="36" customHeight="1">
      <c r="A11" s="288" t="s">
        <v>325</v>
      </c>
      <c r="B11" s="288" t="s">
        <v>326</v>
      </c>
      <c r="C11" s="5" t="s">
        <v>327</v>
      </c>
      <c r="D11" s="285" t="s">
        <v>322</v>
      </c>
      <c r="E11" s="286"/>
      <c r="F11" s="287"/>
      <c r="G11" s="288" t="s">
        <v>328</v>
      </c>
      <c r="H11" s="5" t="s">
        <v>329</v>
      </c>
      <c r="I11" s="285" t="s">
        <v>322</v>
      </c>
      <c r="J11" s="286"/>
      <c r="K11" s="287"/>
    </row>
    <row r="12" spans="1:11" s="1" customFormat="1" ht="36" customHeight="1">
      <c r="A12" s="289"/>
      <c r="B12" s="289"/>
      <c r="C12" s="5" t="s">
        <v>330</v>
      </c>
      <c r="D12" s="285" t="s">
        <v>246</v>
      </c>
      <c r="E12" s="286"/>
      <c r="F12" s="287"/>
      <c r="G12" s="289"/>
      <c r="H12" s="5" t="s">
        <v>331</v>
      </c>
      <c r="I12" s="285" t="s">
        <v>246</v>
      </c>
      <c r="J12" s="286"/>
      <c r="K12" s="287"/>
    </row>
    <row r="13" spans="1:11" s="1" customFormat="1" ht="36" customHeight="1">
      <c r="A13" s="289"/>
      <c r="B13" s="289"/>
      <c r="C13" s="5" t="s">
        <v>332</v>
      </c>
      <c r="D13" s="285" t="s">
        <v>246</v>
      </c>
      <c r="E13" s="286"/>
      <c r="F13" s="287"/>
      <c r="G13" s="289"/>
      <c r="H13" s="5" t="s">
        <v>333</v>
      </c>
      <c r="I13" s="285" t="s">
        <v>246</v>
      </c>
      <c r="J13" s="286"/>
      <c r="K13" s="287"/>
    </row>
    <row r="14" spans="1:11" s="1" customFormat="1" ht="36" customHeight="1">
      <c r="A14" s="289"/>
      <c r="B14" s="289"/>
      <c r="C14" s="5" t="s">
        <v>334</v>
      </c>
      <c r="D14" s="285" t="s">
        <v>246</v>
      </c>
      <c r="E14" s="286"/>
      <c r="F14" s="287"/>
      <c r="G14" s="289"/>
      <c r="H14" s="5" t="s">
        <v>335</v>
      </c>
      <c r="I14" s="285" t="s">
        <v>246</v>
      </c>
      <c r="J14" s="286"/>
      <c r="K14" s="287"/>
    </row>
    <row r="15" spans="1:11" s="1" customFormat="1" ht="36" customHeight="1">
      <c r="A15" s="289"/>
      <c r="B15" s="289"/>
      <c r="C15" s="5" t="s">
        <v>336</v>
      </c>
      <c r="D15" s="285" t="s">
        <v>246</v>
      </c>
      <c r="E15" s="286"/>
      <c r="F15" s="287"/>
      <c r="G15" s="289"/>
      <c r="H15" s="5" t="s">
        <v>337</v>
      </c>
      <c r="I15" s="285" t="s">
        <v>246</v>
      </c>
      <c r="J15" s="286"/>
      <c r="K15" s="287"/>
    </row>
    <row r="16" spans="1:11" s="1" customFormat="1" ht="36" customHeight="1">
      <c r="A16" s="290"/>
      <c r="B16" s="290"/>
      <c r="C16" s="5" t="s">
        <v>338</v>
      </c>
      <c r="D16" s="285" t="s">
        <v>246</v>
      </c>
      <c r="E16" s="286"/>
      <c r="F16" s="287"/>
      <c r="G16" s="290"/>
      <c r="H16" s="5" t="s">
        <v>339</v>
      </c>
      <c r="I16" s="285" t="s">
        <v>246</v>
      </c>
      <c r="J16" s="286"/>
      <c r="K16" s="287"/>
    </row>
  </sheetData>
  <sheetProtection/>
  <mergeCells count="23">
    <mergeCell ref="D16:F16"/>
    <mergeCell ref="I16:K16"/>
    <mergeCell ref="A11:A16"/>
    <mergeCell ref="B11:B16"/>
    <mergeCell ref="G11:G16"/>
    <mergeCell ref="D13:F13"/>
    <mergeCell ref="I13:K13"/>
    <mergeCell ref="D14:F14"/>
    <mergeCell ref="I14:K14"/>
    <mergeCell ref="D15:F15"/>
    <mergeCell ref="I15:K15"/>
    <mergeCell ref="B10:F10"/>
    <mergeCell ref="H10:K10"/>
    <mergeCell ref="D11:F11"/>
    <mergeCell ref="I11:K11"/>
    <mergeCell ref="D12:F12"/>
    <mergeCell ref="I12:K12"/>
    <mergeCell ref="A2:K2"/>
    <mergeCell ref="B4:C4"/>
    <mergeCell ref="E4:F4"/>
    <mergeCell ref="B8:K8"/>
    <mergeCell ref="B9:F9"/>
    <mergeCell ref="H9:K9"/>
  </mergeCell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K16"/>
  <sheetViews>
    <sheetView zoomScaleSheetLayoutView="100" workbookViewId="0" topLeftCell="A1">
      <selection activeCell="A4" sqref="A4"/>
    </sheetView>
  </sheetViews>
  <sheetFormatPr defaultColWidth="9.33203125" defaultRowHeight="11.25"/>
  <cols>
    <col min="1" max="1" width="22.5" style="1" customWidth="1"/>
    <col min="2" max="6" width="20.83203125" style="1" customWidth="1"/>
    <col min="7" max="7" width="25.83203125" style="1" customWidth="1"/>
    <col min="8" max="11" width="20.83203125" style="1" customWidth="1"/>
  </cols>
  <sheetData>
    <row r="1" s="1" customFormat="1" ht="32.25" customHeight="1">
      <c r="A1" s="1" t="s">
        <v>298</v>
      </c>
    </row>
    <row r="2" spans="1:11" s="1" customFormat="1" ht="47.25" customHeight="1">
      <c r="A2" s="281" t="s">
        <v>299</v>
      </c>
      <c r="B2" s="281"/>
      <c r="C2" s="281"/>
      <c r="D2" s="281"/>
      <c r="E2" s="281"/>
      <c r="F2" s="281"/>
      <c r="G2" s="281"/>
      <c r="H2" s="281"/>
      <c r="I2" s="281"/>
      <c r="J2" s="281"/>
      <c r="K2" s="281"/>
    </row>
    <row r="3" spans="1:11" s="1" customFormat="1" ht="47.25" customHeight="1">
      <c r="A3" s="2"/>
      <c r="B3" s="2"/>
      <c r="C3" s="2"/>
      <c r="D3" s="2"/>
      <c r="E3" s="2"/>
      <c r="F3" s="2"/>
      <c r="G3" s="2"/>
      <c r="H3" s="2"/>
      <c r="I3" s="2"/>
      <c r="J3" s="2"/>
      <c r="K3" s="10" t="s">
        <v>300</v>
      </c>
    </row>
    <row r="4" spans="1:11" s="1" customFormat="1" ht="31.5" customHeight="1">
      <c r="A4" s="3" t="s">
        <v>301</v>
      </c>
      <c r="B4" s="282" t="s">
        <v>73</v>
      </c>
      <c r="C4" s="283"/>
      <c r="D4" s="3" t="s">
        <v>302</v>
      </c>
      <c r="E4" s="284" t="s">
        <v>73</v>
      </c>
      <c r="F4" s="283"/>
      <c r="G4" s="3" t="s">
        <v>303</v>
      </c>
      <c r="H4" s="4" t="s">
        <v>304</v>
      </c>
      <c r="I4" s="3"/>
      <c r="J4" s="11"/>
      <c r="K4" s="12" t="s">
        <v>26</v>
      </c>
    </row>
    <row r="5" spans="1:11" s="1" customFormat="1" ht="52.5" customHeight="1">
      <c r="A5" s="5" t="s">
        <v>244</v>
      </c>
      <c r="B5" s="5" t="s">
        <v>305</v>
      </c>
      <c r="C5" s="5" t="s">
        <v>306</v>
      </c>
      <c r="D5" s="5" t="s">
        <v>307</v>
      </c>
      <c r="E5" s="5" t="s">
        <v>308</v>
      </c>
      <c r="F5" s="5" t="s">
        <v>309</v>
      </c>
      <c r="G5" s="5" t="s">
        <v>310</v>
      </c>
      <c r="H5" s="5" t="s">
        <v>311</v>
      </c>
      <c r="I5" s="5" t="s">
        <v>312</v>
      </c>
      <c r="J5" s="5" t="s">
        <v>313</v>
      </c>
      <c r="K5" s="5" t="s">
        <v>314</v>
      </c>
    </row>
    <row r="6" spans="1:11" s="1" customFormat="1" ht="14.25">
      <c r="A6" s="6" t="s">
        <v>315</v>
      </c>
      <c r="B6" s="6">
        <v>1</v>
      </c>
      <c r="C6" s="6">
        <v>2</v>
      </c>
      <c r="D6" s="6">
        <v>3</v>
      </c>
      <c r="E6" s="6">
        <v>4</v>
      </c>
      <c r="F6" s="6">
        <v>5</v>
      </c>
      <c r="G6" s="6">
        <v>6</v>
      </c>
      <c r="H6" s="6">
        <v>7</v>
      </c>
      <c r="I6" s="6">
        <v>8</v>
      </c>
      <c r="J6" s="6">
        <v>9</v>
      </c>
      <c r="K6" s="6"/>
    </row>
    <row r="7" spans="1:11" s="1" customFormat="1" ht="55.5" customHeight="1">
      <c r="A7" s="7" t="s">
        <v>249</v>
      </c>
      <c r="B7" s="8">
        <v>9</v>
      </c>
      <c r="C7" s="8">
        <v>9</v>
      </c>
      <c r="D7" s="8">
        <v>0</v>
      </c>
      <c r="E7" s="9">
        <v>0</v>
      </c>
      <c r="F7" s="9">
        <v>0</v>
      </c>
      <c r="G7" s="9">
        <v>0</v>
      </c>
      <c r="H7" s="9">
        <v>0</v>
      </c>
      <c r="I7" s="9">
        <v>0</v>
      </c>
      <c r="J7" s="8">
        <v>0</v>
      </c>
      <c r="K7" s="13"/>
    </row>
    <row r="8" spans="1:11" s="1" customFormat="1" ht="174" customHeight="1">
      <c r="A8" s="5" t="s">
        <v>316</v>
      </c>
      <c r="B8" s="285" t="s">
        <v>250</v>
      </c>
      <c r="C8" s="286"/>
      <c r="D8" s="286"/>
      <c r="E8" s="286"/>
      <c r="F8" s="286"/>
      <c r="G8" s="286"/>
      <c r="H8" s="286"/>
      <c r="I8" s="286"/>
      <c r="J8" s="286"/>
      <c r="K8" s="287"/>
    </row>
    <row r="9" spans="1:11" s="1" customFormat="1" ht="93.75" customHeight="1">
      <c r="A9" s="5" t="s">
        <v>317</v>
      </c>
      <c r="B9" s="285" t="s">
        <v>340</v>
      </c>
      <c r="C9" s="286"/>
      <c r="D9" s="286"/>
      <c r="E9" s="286"/>
      <c r="F9" s="287"/>
      <c r="G9" s="5" t="s">
        <v>319</v>
      </c>
      <c r="H9" s="285" t="s">
        <v>341</v>
      </c>
      <c r="I9" s="286"/>
      <c r="J9" s="286"/>
      <c r="K9" s="287"/>
    </row>
    <row r="10" spans="1:11" s="1" customFormat="1" ht="93.75" customHeight="1">
      <c r="A10" s="5" t="s">
        <v>321</v>
      </c>
      <c r="B10" s="285" t="s">
        <v>342</v>
      </c>
      <c r="C10" s="286"/>
      <c r="D10" s="286"/>
      <c r="E10" s="286"/>
      <c r="F10" s="287"/>
      <c r="G10" s="5" t="s">
        <v>323</v>
      </c>
      <c r="H10" s="285" t="s">
        <v>324</v>
      </c>
      <c r="I10" s="286"/>
      <c r="J10" s="286"/>
      <c r="K10" s="287"/>
    </row>
    <row r="11" spans="1:11" s="1" customFormat="1" ht="36" customHeight="1">
      <c r="A11" s="288" t="s">
        <v>325</v>
      </c>
      <c r="B11" s="288" t="s">
        <v>326</v>
      </c>
      <c r="C11" s="5" t="s">
        <v>327</v>
      </c>
      <c r="D11" s="285" t="s">
        <v>342</v>
      </c>
      <c r="E11" s="286"/>
      <c r="F11" s="287"/>
      <c r="G11" s="288" t="s">
        <v>328</v>
      </c>
      <c r="H11" s="5" t="s">
        <v>329</v>
      </c>
      <c r="I11" s="285" t="s">
        <v>343</v>
      </c>
      <c r="J11" s="286"/>
      <c r="K11" s="287"/>
    </row>
    <row r="12" spans="1:11" s="1" customFormat="1" ht="36" customHeight="1">
      <c r="A12" s="289"/>
      <c r="B12" s="289"/>
      <c r="C12" s="5" t="s">
        <v>330</v>
      </c>
      <c r="D12" s="285" t="s">
        <v>246</v>
      </c>
      <c r="E12" s="286"/>
      <c r="F12" s="287"/>
      <c r="G12" s="289"/>
      <c r="H12" s="5" t="s">
        <v>331</v>
      </c>
      <c r="I12" s="285" t="s">
        <v>246</v>
      </c>
      <c r="J12" s="286"/>
      <c r="K12" s="287"/>
    </row>
    <row r="13" spans="1:11" s="1" customFormat="1" ht="36" customHeight="1">
      <c r="A13" s="289"/>
      <c r="B13" s="289"/>
      <c r="C13" s="5" t="s">
        <v>332</v>
      </c>
      <c r="D13" s="285" t="s">
        <v>246</v>
      </c>
      <c r="E13" s="286"/>
      <c r="F13" s="287"/>
      <c r="G13" s="289"/>
      <c r="H13" s="5" t="s">
        <v>333</v>
      </c>
      <c r="I13" s="285" t="s">
        <v>246</v>
      </c>
      <c r="J13" s="286"/>
      <c r="K13" s="287"/>
    </row>
    <row r="14" spans="1:11" s="1" customFormat="1" ht="36" customHeight="1">
      <c r="A14" s="289"/>
      <c r="B14" s="289"/>
      <c r="C14" s="5" t="s">
        <v>334</v>
      </c>
      <c r="D14" s="285" t="s">
        <v>246</v>
      </c>
      <c r="E14" s="286"/>
      <c r="F14" s="287"/>
      <c r="G14" s="289"/>
      <c r="H14" s="5" t="s">
        <v>335</v>
      </c>
      <c r="I14" s="285" t="s">
        <v>246</v>
      </c>
      <c r="J14" s="286"/>
      <c r="K14" s="287"/>
    </row>
    <row r="15" spans="1:11" s="1" customFormat="1" ht="36" customHeight="1">
      <c r="A15" s="289"/>
      <c r="B15" s="289"/>
      <c r="C15" s="5" t="s">
        <v>336</v>
      </c>
      <c r="D15" s="285" t="s">
        <v>246</v>
      </c>
      <c r="E15" s="286"/>
      <c r="F15" s="287"/>
      <c r="G15" s="289"/>
      <c r="H15" s="5" t="s">
        <v>337</v>
      </c>
      <c r="I15" s="285" t="s">
        <v>246</v>
      </c>
      <c r="J15" s="286"/>
      <c r="K15" s="287"/>
    </row>
    <row r="16" spans="1:11" s="1" customFormat="1" ht="36" customHeight="1">
      <c r="A16" s="290"/>
      <c r="B16" s="290"/>
      <c r="C16" s="5" t="s">
        <v>338</v>
      </c>
      <c r="D16" s="285" t="s">
        <v>246</v>
      </c>
      <c r="E16" s="286"/>
      <c r="F16" s="287"/>
      <c r="G16" s="290"/>
      <c r="H16" s="5" t="s">
        <v>339</v>
      </c>
      <c r="I16" s="285" t="s">
        <v>246</v>
      </c>
      <c r="J16" s="286"/>
      <c r="K16" s="287"/>
    </row>
  </sheetData>
  <sheetProtection/>
  <mergeCells count="23">
    <mergeCell ref="D16:F16"/>
    <mergeCell ref="I16:K16"/>
    <mergeCell ref="A11:A16"/>
    <mergeCell ref="B11:B16"/>
    <mergeCell ref="G11:G16"/>
    <mergeCell ref="D13:F13"/>
    <mergeCell ref="I13:K13"/>
    <mergeCell ref="D14:F14"/>
    <mergeCell ref="I14:K14"/>
    <mergeCell ref="D15:F15"/>
    <mergeCell ref="I15:K15"/>
    <mergeCell ref="B10:F10"/>
    <mergeCell ref="H10:K10"/>
    <mergeCell ref="D11:F11"/>
    <mergeCell ref="I11:K11"/>
    <mergeCell ref="D12:F12"/>
    <mergeCell ref="I12:K12"/>
    <mergeCell ref="A2:K2"/>
    <mergeCell ref="B4:C4"/>
    <mergeCell ref="E4:F4"/>
    <mergeCell ref="B8:K8"/>
    <mergeCell ref="B9:F9"/>
    <mergeCell ref="H9:K9"/>
  </mergeCells>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K16"/>
  <sheetViews>
    <sheetView zoomScaleSheetLayoutView="100" workbookViewId="0" topLeftCell="A1">
      <selection activeCell="A4" sqref="A4"/>
    </sheetView>
  </sheetViews>
  <sheetFormatPr defaultColWidth="9.33203125" defaultRowHeight="11.25"/>
  <cols>
    <col min="1" max="1" width="22.5" style="1" customWidth="1"/>
    <col min="2" max="6" width="20.83203125" style="1" customWidth="1"/>
    <col min="7" max="7" width="25.83203125" style="1" customWidth="1"/>
    <col min="8" max="11" width="20.83203125" style="1" customWidth="1"/>
  </cols>
  <sheetData>
    <row r="1" s="1" customFormat="1" ht="32.25" customHeight="1">
      <c r="A1" s="1" t="s">
        <v>298</v>
      </c>
    </row>
    <row r="2" spans="1:11" s="1" customFormat="1" ht="47.25" customHeight="1">
      <c r="A2" s="281" t="s">
        <v>299</v>
      </c>
      <c r="B2" s="281"/>
      <c r="C2" s="281"/>
      <c r="D2" s="281"/>
      <c r="E2" s="281"/>
      <c r="F2" s="281"/>
      <c r="G2" s="281"/>
      <c r="H2" s="281"/>
      <c r="I2" s="281"/>
      <c r="J2" s="281"/>
      <c r="K2" s="281"/>
    </row>
    <row r="3" spans="1:11" s="1" customFormat="1" ht="47.25" customHeight="1">
      <c r="A3" s="2"/>
      <c r="B3" s="2"/>
      <c r="C3" s="2"/>
      <c r="D3" s="2"/>
      <c r="E3" s="2"/>
      <c r="F3" s="2"/>
      <c r="G3" s="2"/>
      <c r="H3" s="2"/>
      <c r="I3" s="2"/>
      <c r="J3" s="2"/>
      <c r="K3" s="10" t="s">
        <v>300</v>
      </c>
    </row>
    <row r="4" spans="1:11" s="1" customFormat="1" ht="31.5" customHeight="1">
      <c r="A4" s="3" t="s">
        <v>301</v>
      </c>
      <c r="B4" s="282" t="s">
        <v>73</v>
      </c>
      <c r="C4" s="283"/>
      <c r="D4" s="3" t="s">
        <v>302</v>
      </c>
      <c r="E4" s="284" t="s">
        <v>73</v>
      </c>
      <c r="F4" s="283"/>
      <c r="G4" s="3" t="s">
        <v>303</v>
      </c>
      <c r="H4" s="4" t="s">
        <v>304</v>
      </c>
      <c r="I4" s="3"/>
      <c r="J4" s="11"/>
      <c r="K4" s="12" t="s">
        <v>26</v>
      </c>
    </row>
    <row r="5" spans="1:11" s="1" customFormat="1" ht="52.5" customHeight="1">
      <c r="A5" s="5" t="s">
        <v>244</v>
      </c>
      <c r="B5" s="5" t="s">
        <v>305</v>
      </c>
      <c r="C5" s="5" t="s">
        <v>306</v>
      </c>
      <c r="D5" s="5" t="s">
        <v>307</v>
      </c>
      <c r="E5" s="5" t="s">
        <v>308</v>
      </c>
      <c r="F5" s="5" t="s">
        <v>309</v>
      </c>
      <c r="G5" s="5" t="s">
        <v>310</v>
      </c>
      <c r="H5" s="5" t="s">
        <v>311</v>
      </c>
      <c r="I5" s="5" t="s">
        <v>312</v>
      </c>
      <c r="J5" s="5" t="s">
        <v>313</v>
      </c>
      <c r="K5" s="5" t="s">
        <v>314</v>
      </c>
    </row>
    <row r="6" spans="1:11" s="1" customFormat="1" ht="14.25">
      <c r="A6" s="6" t="s">
        <v>315</v>
      </c>
      <c r="B6" s="6">
        <v>1</v>
      </c>
      <c r="C6" s="6">
        <v>2</v>
      </c>
      <c r="D6" s="6">
        <v>3</v>
      </c>
      <c r="E6" s="6">
        <v>4</v>
      </c>
      <c r="F6" s="6">
        <v>5</v>
      </c>
      <c r="G6" s="6">
        <v>6</v>
      </c>
      <c r="H6" s="6">
        <v>7</v>
      </c>
      <c r="I6" s="6">
        <v>8</v>
      </c>
      <c r="J6" s="6">
        <v>9</v>
      </c>
      <c r="K6" s="6"/>
    </row>
    <row r="7" spans="1:11" s="1" customFormat="1" ht="55.5" customHeight="1">
      <c r="A7" s="7" t="s">
        <v>261</v>
      </c>
      <c r="B7" s="8">
        <v>8</v>
      </c>
      <c r="C7" s="8">
        <v>8</v>
      </c>
      <c r="D7" s="8">
        <v>0</v>
      </c>
      <c r="E7" s="9">
        <v>0</v>
      </c>
      <c r="F7" s="9">
        <v>0</v>
      </c>
      <c r="G7" s="9">
        <v>0</v>
      </c>
      <c r="H7" s="9">
        <v>0</v>
      </c>
      <c r="I7" s="9">
        <v>0</v>
      </c>
      <c r="J7" s="8">
        <v>0</v>
      </c>
      <c r="K7" s="13"/>
    </row>
    <row r="8" spans="1:11" s="1" customFormat="1" ht="174" customHeight="1">
      <c r="A8" s="5" t="s">
        <v>316</v>
      </c>
      <c r="B8" s="285" t="s">
        <v>344</v>
      </c>
      <c r="C8" s="286"/>
      <c r="D8" s="286"/>
      <c r="E8" s="286"/>
      <c r="F8" s="286"/>
      <c r="G8" s="286"/>
      <c r="H8" s="286"/>
      <c r="I8" s="286"/>
      <c r="J8" s="286"/>
      <c r="K8" s="287"/>
    </row>
    <row r="9" spans="1:11" s="1" customFormat="1" ht="93.75" customHeight="1">
      <c r="A9" s="5" t="s">
        <v>317</v>
      </c>
      <c r="B9" s="285" t="s">
        <v>345</v>
      </c>
      <c r="C9" s="286"/>
      <c r="D9" s="286"/>
      <c r="E9" s="286"/>
      <c r="F9" s="287"/>
      <c r="G9" s="5" t="s">
        <v>319</v>
      </c>
      <c r="H9" s="285" t="s">
        <v>346</v>
      </c>
      <c r="I9" s="286"/>
      <c r="J9" s="286"/>
      <c r="K9" s="287"/>
    </row>
    <row r="10" spans="1:11" s="1" customFormat="1" ht="93.75" customHeight="1">
      <c r="A10" s="5" t="s">
        <v>321</v>
      </c>
      <c r="B10" s="285" t="s">
        <v>347</v>
      </c>
      <c r="C10" s="286"/>
      <c r="D10" s="286"/>
      <c r="E10" s="286"/>
      <c r="F10" s="287"/>
      <c r="G10" s="5" t="s">
        <v>323</v>
      </c>
      <c r="H10" s="285" t="s">
        <v>348</v>
      </c>
      <c r="I10" s="286"/>
      <c r="J10" s="286"/>
      <c r="K10" s="287"/>
    </row>
    <row r="11" spans="1:11" s="1" customFormat="1" ht="36" customHeight="1">
      <c r="A11" s="288" t="s">
        <v>325</v>
      </c>
      <c r="B11" s="288" t="s">
        <v>326</v>
      </c>
      <c r="C11" s="5" t="s">
        <v>327</v>
      </c>
      <c r="D11" s="285" t="s">
        <v>347</v>
      </c>
      <c r="E11" s="286"/>
      <c r="F11" s="287"/>
      <c r="G11" s="288" t="s">
        <v>328</v>
      </c>
      <c r="H11" s="5" t="s">
        <v>329</v>
      </c>
      <c r="I11" s="285" t="s">
        <v>349</v>
      </c>
      <c r="J11" s="286"/>
      <c r="K11" s="287"/>
    </row>
    <row r="12" spans="1:11" s="1" customFormat="1" ht="36" customHeight="1">
      <c r="A12" s="289"/>
      <c r="B12" s="289"/>
      <c r="C12" s="5" t="s">
        <v>330</v>
      </c>
      <c r="D12" s="285" t="s">
        <v>246</v>
      </c>
      <c r="E12" s="286"/>
      <c r="F12" s="287"/>
      <c r="G12" s="289"/>
      <c r="H12" s="5" t="s">
        <v>331</v>
      </c>
      <c r="I12" s="285" t="s">
        <v>246</v>
      </c>
      <c r="J12" s="286"/>
      <c r="K12" s="287"/>
    </row>
    <row r="13" spans="1:11" s="1" customFormat="1" ht="36" customHeight="1">
      <c r="A13" s="289"/>
      <c r="B13" s="289"/>
      <c r="C13" s="5" t="s">
        <v>332</v>
      </c>
      <c r="D13" s="285" t="s">
        <v>246</v>
      </c>
      <c r="E13" s="286"/>
      <c r="F13" s="287"/>
      <c r="G13" s="289"/>
      <c r="H13" s="5" t="s">
        <v>333</v>
      </c>
      <c r="I13" s="285" t="s">
        <v>246</v>
      </c>
      <c r="J13" s="286"/>
      <c r="K13" s="287"/>
    </row>
    <row r="14" spans="1:11" s="1" customFormat="1" ht="36" customHeight="1">
      <c r="A14" s="289"/>
      <c r="B14" s="289"/>
      <c r="C14" s="5" t="s">
        <v>334</v>
      </c>
      <c r="D14" s="285" t="s">
        <v>246</v>
      </c>
      <c r="E14" s="286"/>
      <c r="F14" s="287"/>
      <c r="G14" s="289"/>
      <c r="H14" s="5" t="s">
        <v>335</v>
      </c>
      <c r="I14" s="285" t="s">
        <v>246</v>
      </c>
      <c r="J14" s="286"/>
      <c r="K14" s="287"/>
    </row>
    <row r="15" spans="1:11" s="1" customFormat="1" ht="36" customHeight="1">
      <c r="A15" s="289"/>
      <c r="B15" s="289"/>
      <c r="C15" s="5" t="s">
        <v>336</v>
      </c>
      <c r="D15" s="285" t="s">
        <v>246</v>
      </c>
      <c r="E15" s="286"/>
      <c r="F15" s="287"/>
      <c r="G15" s="289"/>
      <c r="H15" s="5" t="s">
        <v>337</v>
      </c>
      <c r="I15" s="285" t="s">
        <v>246</v>
      </c>
      <c r="J15" s="286"/>
      <c r="K15" s="287"/>
    </row>
    <row r="16" spans="1:11" s="1" customFormat="1" ht="36" customHeight="1">
      <c r="A16" s="290"/>
      <c r="B16" s="290"/>
      <c r="C16" s="5" t="s">
        <v>338</v>
      </c>
      <c r="D16" s="285" t="s">
        <v>246</v>
      </c>
      <c r="E16" s="286"/>
      <c r="F16" s="287"/>
      <c r="G16" s="290"/>
      <c r="H16" s="5" t="s">
        <v>339</v>
      </c>
      <c r="I16" s="285" t="s">
        <v>246</v>
      </c>
      <c r="J16" s="286"/>
      <c r="K16" s="287"/>
    </row>
  </sheetData>
  <sheetProtection/>
  <mergeCells count="23">
    <mergeCell ref="D16:F16"/>
    <mergeCell ref="I16:K16"/>
    <mergeCell ref="A11:A16"/>
    <mergeCell ref="B11:B16"/>
    <mergeCell ref="G11:G16"/>
    <mergeCell ref="D13:F13"/>
    <mergeCell ref="I13:K13"/>
    <mergeCell ref="D14:F14"/>
    <mergeCell ref="I14:K14"/>
    <mergeCell ref="D15:F15"/>
    <mergeCell ref="I15:K15"/>
    <mergeCell ref="B10:F10"/>
    <mergeCell ref="H10:K10"/>
    <mergeCell ref="D11:F11"/>
    <mergeCell ref="I11:K11"/>
    <mergeCell ref="D12:F12"/>
    <mergeCell ref="I12:K12"/>
    <mergeCell ref="A2:K2"/>
    <mergeCell ref="B4:C4"/>
    <mergeCell ref="E4:F4"/>
    <mergeCell ref="B8:K8"/>
    <mergeCell ref="B9:F9"/>
    <mergeCell ref="H9:K9"/>
  </mergeCells>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1:K16"/>
  <sheetViews>
    <sheetView zoomScaleSheetLayoutView="100" workbookViewId="0" topLeftCell="A1">
      <selection activeCell="A4" sqref="A4"/>
    </sheetView>
  </sheetViews>
  <sheetFormatPr defaultColWidth="9.33203125" defaultRowHeight="11.25"/>
  <cols>
    <col min="1" max="1" width="22.5" style="1" customWidth="1"/>
    <col min="2" max="6" width="20.83203125" style="1" customWidth="1"/>
    <col min="7" max="7" width="25.83203125" style="1" customWidth="1"/>
    <col min="8" max="11" width="20.83203125" style="1" customWidth="1"/>
  </cols>
  <sheetData>
    <row r="1" s="1" customFormat="1" ht="32.25" customHeight="1">
      <c r="A1" s="1" t="s">
        <v>298</v>
      </c>
    </row>
    <row r="2" spans="1:11" s="1" customFormat="1" ht="47.25" customHeight="1">
      <c r="A2" s="281" t="s">
        <v>299</v>
      </c>
      <c r="B2" s="281"/>
      <c r="C2" s="281"/>
      <c r="D2" s="281"/>
      <c r="E2" s="281"/>
      <c r="F2" s="281"/>
      <c r="G2" s="281"/>
      <c r="H2" s="281"/>
      <c r="I2" s="281"/>
      <c r="J2" s="281"/>
      <c r="K2" s="281"/>
    </row>
    <row r="3" spans="1:11" s="1" customFormat="1" ht="47.25" customHeight="1">
      <c r="A3" s="2"/>
      <c r="B3" s="2"/>
      <c r="C3" s="2"/>
      <c r="D3" s="2"/>
      <c r="E3" s="2"/>
      <c r="F3" s="2"/>
      <c r="G3" s="2"/>
      <c r="H3" s="2"/>
      <c r="I3" s="2"/>
      <c r="J3" s="2"/>
      <c r="K3" s="10" t="s">
        <v>300</v>
      </c>
    </row>
    <row r="4" spans="1:11" s="1" customFormat="1" ht="31.5" customHeight="1">
      <c r="A4" s="3" t="s">
        <v>301</v>
      </c>
      <c r="B4" s="282" t="s">
        <v>73</v>
      </c>
      <c r="C4" s="283"/>
      <c r="D4" s="3" t="s">
        <v>302</v>
      </c>
      <c r="E4" s="284" t="s">
        <v>73</v>
      </c>
      <c r="F4" s="283"/>
      <c r="G4" s="3" t="s">
        <v>303</v>
      </c>
      <c r="H4" s="4" t="s">
        <v>304</v>
      </c>
      <c r="I4" s="3"/>
      <c r="J4" s="11"/>
      <c r="K4" s="12" t="s">
        <v>26</v>
      </c>
    </row>
    <row r="5" spans="1:11" s="1" customFormat="1" ht="52.5" customHeight="1">
      <c r="A5" s="5" t="s">
        <v>244</v>
      </c>
      <c r="B5" s="5" t="s">
        <v>305</v>
      </c>
      <c r="C5" s="5" t="s">
        <v>306</v>
      </c>
      <c r="D5" s="5" t="s">
        <v>307</v>
      </c>
      <c r="E5" s="5" t="s">
        <v>308</v>
      </c>
      <c r="F5" s="5" t="s">
        <v>309</v>
      </c>
      <c r="G5" s="5" t="s">
        <v>310</v>
      </c>
      <c r="H5" s="5" t="s">
        <v>311</v>
      </c>
      <c r="I5" s="5" t="s">
        <v>312</v>
      </c>
      <c r="J5" s="5" t="s">
        <v>313</v>
      </c>
      <c r="K5" s="5" t="s">
        <v>314</v>
      </c>
    </row>
    <row r="6" spans="1:11" s="1" customFormat="1" ht="14.25">
      <c r="A6" s="6" t="s">
        <v>315</v>
      </c>
      <c r="B6" s="6">
        <v>1</v>
      </c>
      <c r="C6" s="6">
        <v>2</v>
      </c>
      <c r="D6" s="6">
        <v>3</v>
      </c>
      <c r="E6" s="6">
        <v>4</v>
      </c>
      <c r="F6" s="6">
        <v>5</v>
      </c>
      <c r="G6" s="6">
        <v>6</v>
      </c>
      <c r="H6" s="6">
        <v>7</v>
      </c>
      <c r="I6" s="6">
        <v>8</v>
      </c>
      <c r="J6" s="6">
        <v>9</v>
      </c>
      <c r="K6" s="6"/>
    </row>
    <row r="7" spans="1:11" s="1" customFormat="1" ht="55.5" customHeight="1">
      <c r="A7" s="7" t="s">
        <v>259</v>
      </c>
      <c r="B7" s="8">
        <v>10</v>
      </c>
      <c r="C7" s="8">
        <v>10</v>
      </c>
      <c r="D7" s="8">
        <v>0</v>
      </c>
      <c r="E7" s="9">
        <v>0</v>
      </c>
      <c r="F7" s="9">
        <v>0</v>
      </c>
      <c r="G7" s="9">
        <v>0</v>
      </c>
      <c r="H7" s="9">
        <v>0</v>
      </c>
      <c r="I7" s="9">
        <v>0</v>
      </c>
      <c r="J7" s="8">
        <v>0</v>
      </c>
      <c r="K7" s="13"/>
    </row>
    <row r="8" spans="1:11" s="1" customFormat="1" ht="174" customHeight="1">
      <c r="A8" s="5" t="s">
        <v>316</v>
      </c>
      <c r="B8" s="285" t="s">
        <v>260</v>
      </c>
      <c r="C8" s="286"/>
      <c r="D8" s="286"/>
      <c r="E8" s="286"/>
      <c r="F8" s="286"/>
      <c r="G8" s="286"/>
      <c r="H8" s="286"/>
      <c r="I8" s="286"/>
      <c r="J8" s="286"/>
      <c r="K8" s="287"/>
    </row>
    <row r="9" spans="1:11" s="1" customFormat="1" ht="93.75" customHeight="1">
      <c r="A9" s="5" t="s">
        <v>317</v>
      </c>
      <c r="B9" s="285" t="s">
        <v>350</v>
      </c>
      <c r="C9" s="286"/>
      <c r="D9" s="286"/>
      <c r="E9" s="286"/>
      <c r="F9" s="287"/>
      <c r="G9" s="5" t="s">
        <v>319</v>
      </c>
      <c r="H9" s="285" t="s">
        <v>351</v>
      </c>
      <c r="I9" s="286"/>
      <c r="J9" s="286"/>
      <c r="K9" s="287"/>
    </row>
    <row r="10" spans="1:11" s="1" customFormat="1" ht="93.75" customHeight="1">
      <c r="A10" s="5" t="s">
        <v>321</v>
      </c>
      <c r="B10" s="285" t="s">
        <v>352</v>
      </c>
      <c r="C10" s="286"/>
      <c r="D10" s="286"/>
      <c r="E10" s="286"/>
      <c r="F10" s="287"/>
      <c r="G10" s="5" t="s">
        <v>323</v>
      </c>
      <c r="H10" s="285" t="s">
        <v>348</v>
      </c>
      <c r="I10" s="286"/>
      <c r="J10" s="286"/>
      <c r="K10" s="287"/>
    </row>
    <row r="11" spans="1:11" s="1" customFormat="1" ht="36" customHeight="1">
      <c r="A11" s="288" t="s">
        <v>325</v>
      </c>
      <c r="B11" s="288" t="s">
        <v>326</v>
      </c>
      <c r="C11" s="5" t="s">
        <v>327</v>
      </c>
      <c r="D11" s="285" t="s">
        <v>352</v>
      </c>
      <c r="E11" s="286"/>
      <c r="F11" s="287"/>
      <c r="G11" s="288" t="s">
        <v>328</v>
      </c>
      <c r="H11" s="5" t="s">
        <v>329</v>
      </c>
      <c r="I11" s="285" t="s">
        <v>353</v>
      </c>
      <c r="J11" s="286"/>
      <c r="K11" s="287"/>
    </row>
    <row r="12" spans="1:11" s="1" customFormat="1" ht="36" customHeight="1">
      <c r="A12" s="289"/>
      <c r="B12" s="289"/>
      <c r="C12" s="5" t="s">
        <v>330</v>
      </c>
      <c r="D12" s="285" t="s">
        <v>246</v>
      </c>
      <c r="E12" s="286"/>
      <c r="F12" s="287"/>
      <c r="G12" s="289"/>
      <c r="H12" s="5" t="s">
        <v>331</v>
      </c>
      <c r="I12" s="285" t="s">
        <v>246</v>
      </c>
      <c r="J12" s="286"/>
      <c r="K12" s="287"/>
    </row>
    <row r="13" spans="1:11" s="1" customFormat="1" ht="36" customHeight="1">
      <c r="A13" s="289"/>
      <c r="B13" s="289"/>
      <c r="C13" s="5" t="s">
        <v>332</v>
      </c>
      <c r="D13" s="285" t="s">
        <v>246</v>
      </c>
      <c r="E13" s="286"/>
      <c r="F13" s="287"/>
      <c r="G13" s="289"/>
      <c r="H13" s="5" t="s">
        <v>333</v>
      </c>
      <c r="I13" s="285" t="s">
        <v>246</v>
      </c>
      <c r="J13" s="286"/>
      <c r="K13" s="287"/>
    </row>
    <row r="14" spans="1:11" s="1" customFormat="1" ht="36" customHeight="1">
      <c r="A14" s="289"/>
      <c r="B14" s="289"/>
      <c r="C14" s="5" t="s">
        <v>334</v>
      </c>
      <c r="D14" s="285" t="s">
        <v>246</v>
      </c>
      <c r="E14" s="286"/>
      <c r="F14" s="287"/>
      <c r="G14" s="289"/>
      <c r="H14" s="5" t="s">
        <v>335</v>
      </c>
      <c r="I14" s="285" t="s">
        <v>246</v>
      </c>
      <c r="J14" s="286"/>
      <c r="K14" s="287"/>
    </row>
    <row r="15" spans="1:11" s="1" customFormat="1" ht="36" customHeight="1">
      <c r="A15" s="289"/>
      <c r="B15" s="289"/>
      <c r="C15" s="5" t="s">
        <v>336</v>
      </c>
      <c r="D15" s="285" t="s">
        <v>246</v>
      </c>
      <c r="E15" s="286"/>
      <c r="F15" s="287"/>
      <c r="G15" s="289"/>
      <c r="H15" s="5" t="s">
        <v>337</v>
      </c>
      <c r="I15" s="285" t="s">
        <v>246</v>
      </c>
      <c r="J15" s="286"/>
      <c r="K15" s="287"/>
    </row>
    <row r="16" spans="1:11" s="1" customFormat="1" ht="36" customHeight="1">
      <c r="A16" s="290"/>
      <c r="B16" s="290"/>
      <c r="C16" s="5" t="s">
        <v>338</v>
      </c>
      <c r="D16" s="285" t="s">
        <v>246</v>
      </c>
      <c r="E16" s="286"/>
      <c r="F16" s="287"/>
      <c r="G16" s="290"/>
      <c r="H16" s="5" t="s">
        <v>339</v>
      </c>
      <c r="I16" s="285" t="s">
        <v>246</v>
      </c>
      <c r="J16" s="286"/>
      <c r="K16" s="287"/>
    </row>
  </sheetData>
  <sheetProtection/>
  <mergeCells count="23">
    <mergeCell ref="D16:F16"/>
    <mergeCell ref="I16:K16"/>
    <mergeCell ref="A11:A16"/>
    <mergeCell ref="B11:B16"/>
    <mergeCell ref="G11:G16"/>
    <mergeCell ref="D13:F13"/>
    <mergeCell ref="I13:K13"/>
    <mergeCell ref="D14:F14"/>
    <mergeCell ref="I14:K14"/>
    <mergeCell ref="D15:F15"/>
    <mergeCell ref="I15:K15"/>
    <mergeCell ref="B10:F10"/>
    <mergeCell ref="H10:K10"/>
    <mergeCell ref="D11:F11"/>
    <mergeCell ref="I11:K11"/>
    <mergeCell ref="D12:F12"/>
    <mergeCell ref="I12:K12"/>
    <mergeCell ref="A2:K2"/>
    <mergeCell ref="B4:C4"/>
    <mergeCell ref="E4:F4"/>
    <mergeCell ref="B8:K8"/>
    <mergeCell ref="B9:F9"/>
    <mergeCell ref="H9:K9"/>
  </mergeCells>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dimension ref="A1:K16"/>
  <sheetViews>
    <sheetView zoomScaleSheetLayoutView="100" workbookViewId="0" topLeftCell="A1">
      <selection activeCell="A4" sqref="A4"/>
    </sheetView>
  </sheetViews>
  <sheetFormatPr defaultColWidth="9.33203125" defaultRowHeight="11.25"/>
  <cols>
    <col min="1" max="1" width="22.5" style="1" customWidth="1"/>
    <col min="2" max="6" width="20.83203125" style="1" customWidth="1"/>
    <col min="7" max="7" width="25.83203125" style="1" customWidth="1"/>
    <col min="8" max="11" width="20.83203125" style="1" customWidth="1"/>
  </cols>
  <sheetData>
    <row r="1" s="1" customFormat="1" ht="32.25" customHeight="1">
      <c r="A1" s="1" t="s">
        <v>298</v>
      </c>
    </row>
    <row r="2" spans="1:11" s="1" customFormat="1" ht="47.25" customHeight="1">
      <c r="A2" s="281" t="s">
        <v>299</v>
      </c>
      <c r="B2" s="281"/>
      <c r="C2" s="281"/>
      <c r="D2" s="281"/>
      <c r="E2" s="281"/>
      <c r="F2" s="281"/>
      <c r="G2" s="281"/>
      <c r="H2" s="281"/>
      <c r="I2" s="281"/>
      <c r="J2" s="281"/>
      <c r="K2" s="281"/>
    </row>
    <row r="3" spans="1:11" s="1" customFormat="1" ht="47.25" customHeight="1">
      <c r="A3" s="2"/>
      <c r="B3" s="2"/>
      <c r="C3" s="2"/>
      <c r="D3" s="2"/>
      <c r="E3" s="2"/>
      <c r="F3" s="2"/>
      <c r="G3" s="2"/>
      <c r="H3" s="2"/>
      <c r="I3" s="2"/>
      <c r="J3" s="2"/>
      <c r="K3" s="10" t="s">
        <v>300</v>
      </c>
    </row>
    <row r="4" spans="1:11" s="1" customFormat="1" ht="31.5" customHeight="1">
      <c r="A4" s="3" t="s">
        <v>301</v>
      </c>
      <c r="B4" s="282" t="s">
        <v>73</v>
      </c>
      <c r="C4" s="283"/>
      <c r="D4" s="3" t="s">
        <v>302</v>
      </c>
      <c r="E4" s="284" t="s">
        <v>73</v>
      </c>
      <c r="F4" s="283"/>
      <c r="G4" s="3" t="s">
        <v>303</v>
      </c>
      <c r="H4" s="4" t="s">
        <v>304</v>
      </c>
      <c r="I4" s="3"/>
      <c r="J4" s="11"/>
      <c r="K4" s="12" t="s">
        <v>26</v>
      </c>
    </row>
    <row r="5" spans="1:11" s="1" customFormat="1" ht="52.5" customHeight="1">
      <c r="A5" s="5" t="s">
        <v>244</v>
      </c>
      <c r="B5" s="5" t="s">
        <v>305</v>
      </c>
      <c r="C5" s="5" t="s">
        <v>306</v>
      </c>
      <c r="D5" s="5" t="s">
        <v>307</v>
      </c>
      <c r="E5" s="5" t="s">
        <v>308</v>
      </c>
      <c r="F5" s="5" t="s">
        <v>309</v>
      </c>
      <c r="G5" s="5" t="s">
        <v>310</v>
      </c>
      <c r="H5" s="5" t="s">
        <v>311</v>
      </c>
      <c r="I5" s="5" t="s">
        <v>312</v>
      </c>
      <c r="J5" s="5" t="s">
        <v>313</v>
      </c>
      <c r="K5" s="5" t="s">
        <v>314</v>
      </c>
    </row>
    <row r="6" spans="1:11" s="1" customFormat="1" ht="14.25">
      <c r="A6" s="6" t="s">
        <v>315</v>
      </c>
      <c r="B6" s="6">
        <v>1</v>
      </c>
      <c r="C6" s="6">
        <v>2</v>
      </c>
      <c r="D6" s="6">
        <v>3</v>
      </c>
      <c r="E6" s="6">
        <v>4</v>
      </c>
      <c r="F6" s="6">
        <v>5</v>
      </c>
      <c r="G6" s="6">
        <v>6</v>
      </c>
      <c r="H6" s="6">
        <v>7</v>
      </c>
      <c r="I6" s="6">
        <v>8</v>
      </c>
      <c r="J6" s="6">
        <v>9</v>
      </c>
      <c r="K6" s="6"/>
    </row>
    <row r="7" spans="1:11" s="1" customFormat="1" ht="55.5" customHeight="1">
      <c r="A7" s="7" t="s">
        <v>255</v>
      </c>
      <c r="B7" s="8">
        <v>1421</v>
      </c>
      <c r="C7" s="8">
        <v>1421</v>
      </c>
      <c r="D7" s="8">
        <v>0</v>
      </c>
      <c r="E7" s="9">
        <v>0</v>
      </c>
      <c r="F7" s="9">
        <v>0</v>
      </c>
      <c r="G7" s="9">
        <v>0</v>
      </c>
      <c r="H7" s="9">
        <v>0</v>
      </c>
      <c r="I7" s="9">
        <v>0</v>
      </c>
      <c r="J7" s="8">
        <v>0</v>
      </c>
      <c r="K7" s="13"/>
    </row>
    <row r="8" spans="1:11" s="1" customFormat="1" ht="174" customHeight="1">
      <c r="A8" s="5" t="s">
        <v>316</v>
      </c>
      <c r="B8" s="291" t="s">
        <v>256</v>
      </c>
      <c r="C8" s="292"/>
      <c r="D8" s="292"/>
      <c r="E8" s="292"/>
      <c r="F8" s="292"/>
      <c r="G8" s="292"/>
      <c r="H8" s="292"/>
      <c r="I8" s="292"/>
      <c r="J8" s="292"/>
      <c r="K8" s="293"/>
    </row>
    <row r="9" spans="1:11" s="1" customFormat="1" ht="93.75" customHeight="1">
      <c r="A9" s="5" t="s">
        <v>317</v>
      </c>
      <c r="B9" s="285" t="s">
        <v>354</v>
      </c>
      <c r="C9" s="286"/>
      <c r="D9" s="286"/>
      <c r="E9" s="286"/>
      <c r="F9" s="287"/>
      <c r="G9" s="5" t="s">
        <v>319</v>
      </c>
      <c r="H9" s="285" t="s">
        <v>355</v>
      </c>
      <c r="I9" s="286"/>
      <c r="J9" s="286"/>
      <c r="K9" s="287"/>
    </row>
    <row r="10" spans="1:11" s="1" customFormat="1" ht="93.75" customHeight="1">
      <c r="A10" s="5" t="s">
        <v>321</v>
      </c>
      <c r="B10" s="285" t="s">
        <v>356</v>
      </c>
      <c r="C10" s="286"/>
      <c r="D10" s="286"/>
      <c r="E10" s="286"/>
      <c r="F10" s="287"/>
      <c r="G10" s="5" t="s">
        <v>323</v>
      </c>
      <c r="H10" s="285" t="s">
        <v>324</v>
      </c>
      <c r="I10" s="286"/>
      <c r="J10" s="286"/>
      <c r="K10" s="287"/>
    </row>
    <row r="11" spans="1:11" s="1" customFormat="1" ht="36" customHeight="1">
      <c r="A11" s="288" t="s">
        <v>325</v>
      </c>
      <c r="B11" s="288" t="s">
        <v>326</v>
      </c>
      <c r="C11" s="5" t="s">
        <v>327</v>
      </c>
      <c r="D11" s="285" t="s">
        <v>357</v>
      </c>
      <c r="E11" s="286"/>
      <c r="F11" s="287"/>
      <c r="G11" s="288" t="s">
        <v>328</v>
      </c>
      <c r="H11" s="5" t="s">
        <v>329</v>
      </c>
      <c r="I11" s="285" t="s">
        <v>358</v>
      </c>
      <c r="J11" s="286"/>
      <c r="K11" s="287"/>
    </row>
    <row r="12" spans="1:11" s="1" customFormat="1" ht="36" customHeight="1">
      <c r="A12" s="289"/>
      <c r="B12" s="289"/>
      <c r="C12" s="5" t="s">
        <v>330</v>
      </c>
      <c r="D12" s="285" t="s">
        <v>246</v>
      </c>
      <c r="E12" s="286"/>
      <c r="F12" s="287"/>
      <c r="G12" s="289"/>
      <c r="H12" s="5" t="s">
        <v>331</v>
      </c>
      <c r="I12" s="285" t="s">
        <v>246</v>
      </c>
      <c r="J12" s="286"/>
      <c r="K12" s="287"/>
    </row>
    <row r="13" spans="1:11" s="1" customFormat="1" ht="36" customHeight="1">
      <c r="A13" s="289"/>
      <c r="B13" s="289"/>
      <c r="C13" s="5" t="s">
        <v>332</v>
      </c>
      <c r="D13" s="285" t="s">
        <v>246</v>
      </c>
      <c r="E13" s="286"/>
      <c r="F13" s="287"/>
      <c r="G13" s="289"/>
      <c r="H13" s="5" t="s">
        <v>333</v>
      </c>
      <c r="I13" s="285" t="s">
        <v>246</v>
      </c>
      <c r="J13" s="286"/>
      <c r="K13" s="287"/>
    </row>
    <row r="14" spans="1:11" s="1" customFormat="1" ht="36" customHeight="1">
      <c r="A14" s="289"/>
      <c r="B14" s="289"/>
      <c r="C14" s="5" t="s">
        <v>334</v>
      </c>
      <c r="D14" s="285" t="s">
        <v>246</v>
      </c>
      <c r="E14" s="286"/>
      <c r="F14" s="287"/>
      <c r="G14" s="289"/>
      <c r="H14" s="5" t="s">
        <v>335</v>
      </c>
      <c r="I14" s="285" t="s">
        <v>246</v>
      </c>
      <c r="J14" s="286"/>
      <c r="K14" s="287"/>
    </row>
    <row r="15" spans="1:11" s="1" customFormat="1" ht="36" customHeight="1">
      <c r="A15" s="289"/>
      <c r="B15" s="289"/>
      <c r="C15" s="5" t="s">
        <v>336</v>
      </c>
      <c r="D15" s="285" t="s">
        <v>246</v>
      </c>
      <c r="E15" s="286"/>
      <c r="F15" s="287"/>
      <c r="G15" s="289"/>
      <c r="H15" s="5" t="s">
        <v>337</v>
      </c>
      <c r="I15" s="285" t="s">
        <v>246</v>
      </c>
      <c r="J15" s="286"/>
      <c r="K15" s="287"/>
    </row>
    <row r="16" spans="1:11" s="1" customFormat="1" ht="36" customHeight="1">
      <c r="A16" s="290"/>
      <c r="B16" s="290"/>
      <c r="C16" s="5" t="s">
        <v>338</v>
      </c>
      <c r="D16" s="285" t="s">
        <v>246</v>
      </c>
      <c r="E16" s="286"/>
      <c r="F16" s="287"/>
      <c r="G16" s="290"/>
      <c r="H16" s="5" t="s">
        <v>339</v>
      </c>
      <c r="I16" s="285" t="s">
        <v>246</v>
      </c>
      <c r="J16" s="286"/>
      <c r="K16" s="287"/>
    </row>
  </sheetData>
  <sheetProtection/>
  <mergeCells count="23">
    <mergeCell ref="D16:F16"/>
    <mergeCell ref="I16:K16"/>
    <mergeCell ref="A11:A16"/>
    <mergeCell ref="B11:B16"/>
    <mergeCell ref="G11:G16"/>
    <mergeCell ref="D13:F13"/>
    <mergeCell ref="I13:K13"/>
    <mergeCell ref="D14:F14"/>
    <mergeCell ref="I14:K14"/>
    <mergeCell ref="D15:F15"/>
    <mergeCell ref="I15:K15"/>
    <mergeCell ref="B10:F10"/>
    <mergeCell ref="H10:K10"/>
    <mergeCell ref="D11:F11"/>
    <mergeCell ref="I11:K11"/>
    <mergeCell ref="D12:F12"/>
    <mergeCell ref="I12:K12"/>
    <mergeCell ref="A2:K2"/>
    <mergeCell ref="B4:C4"/>
    <mergeCell ref="E4:F4"/>
    <mergeCell ref="B8:K8"/>
    <mergeCell ref="B9:F9"/>
    <mergeCell ref="H9:K9"/>
  </mergeCells>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dimension ref="A1:K16"/>
  <sheetViews>
    <sheetView zoomScaleSheetLayoutView="100" workbookViewId="0" topLeftCell="A1">
      <selection activeCell="A4" sqref="A4"/>
    </sheetView>
  </sheetViews>
  <sheetFormatPr defaultColWidth="9.33203125" defaultRowHeight="11.25"/>
  <cols>
    <col min="1" max="1" width="22.5" style="1" customWidth="1"/>
    <col min="2" max="6" width="20.83203125" style="1" customWidth="1"/>
    <col min="7" max="7" width="25.83203125" style="1" customWidth="1"/>
    <col min="8" max="11" width="20.83203125" style="1" customWidth="1"/>
  </cols>
  <sheetData>
    <row r="1" s="1" customFormat="1" ht="32.25" customHeight="1">
      <c r="A1" s="1" t="s">
        <v>298</v>
      </c>
    </row>
    <row r="2" spans="1:11" s="1" customFormat="1" ht="47.25" customHeight="1">
      <c r="A2" s="281" t="s">
        <v>299</v>
      </c>
      <c r="B2" s="281"/>
      <c r="C2" s="281"/>
      <c r="D2" s="281"/>
      <c r="E2" s="281"/>
      <c r="F2" s="281"/>
      <c r="G2" s="281"/>
      <c r="H2" s="281"/>
      <c r="I2" s="281"/>
      <c r="J2" s="281"/>
      <c r="K2" s="281"/>
    </row>
    <row r="3" spans="1:11" s="1" customFormat="1" ht="47.25" customHeight="1">
      <c r="A3" s="2"/>
      <c r="B3" s="2"/>
      <c r="C3" s="2"/>
      <c r="D3" s="2"/>
      <c r="E3" s="2"/>
      <c r="F3" s="2"/>
      <c r="G3" s="2"/>
      <c r="H3" s="2"/>
      <c r="I3" s="2"/>
      <c r="J3" s="2"/>
      <c r="K3" s="10" t="s">
        <v>300</v>
      </c>
    </row>
    <row r="4" spans="1:11" s="1" customFormat="1" ht="31.5" customHeight="1">
      <c r="A4" s="3" t="s">
        <v>301</v>
      </c>
      <c r="B4" s="282" t="s">
        <v>73</v>
      </c>
      <c r="C4" s="283"/>
      <c r="D4" s="3" t="s">
        <v>302</v>
      </c>
      <c r="E4" s="284" t="s">
        <v>73</v>
      </c>
      <c r="F4" s="283"/>
      <c r="G4" s="3" t="s">
        <v>303</v>
      </c>
      <c r="H4" s="4" t="s">
        <v>304</v>
      </c>
      <c r="I4" s="3"/>
      <c r="J4" s="11"/>
      <c r="K4" s="12" t="s">
        <v>26</v>
      </c>
    </row>
    <row r="5" spans="1:11" s="1" customFormat="1" ht="52.5" customHeight="1">
      <c r="A5" s="5" t="s">
        <v>244</v>
      </c>
      <c r="B5" s="5" t="s">
        <v>305</v>
      </c>
      <c r="C5" s="5" t="s">
        <v>306</v>
      </c>
      <c r="D5" s="5" t="s">
        <v>307</v>
      </c>
      <c r="E5" s="5" t="s">
        <v>308</v>
      </c>
      <c r="F5" s="5" t="s">
        <v>309</v>
      </c>
      <c r="G5" s="5" t="s">
        <v>310</v>
      </c>
      <c r="H5" s="5" t="s">
        <v>311</v>
      </c>
      <c r="I5" s="5" t="s">
        <v>312</v>
      </c>
      <c r="J5" s="5" t="s">
        <v>313</v>
      </c>
      <c r="K5" s="5" t="s">
        <v>314</v>
      </c>
    </row>
    <row r="6" spans="1:11" s="1" customFormat="1" ht="14.25">
      <c r="A6" s="6" t="s">
        <v>315</v>
      </c>
      <c r="B6" s="6">
        <v>1</v>
      </c>
      <c r="C6" s="6">
        <v>2</v>
      </c>
      <c r="D6" s="6">
        <v>3</v>
      </c>
      <c r="E6" s="6">
        <v>4</v>
      </c>
      <c r="F6" s="6">
        <v>5</v>
      </c>
      <c r="G6" s="6">
        <v>6</v>
      </c>
      <c r="H6" s="6">
        <v>7</v>
      </c>
      <c r="I6" s="6">
        <v>8</v>
      </c>
      <c r="J6" s="6">
        <v>9</v>
      </c>
      <c r="K6" s="6"/>
    </row>
    <row r="7" spans="1:11" s="1" customFormat="1" ht="55.5" customHeight="1">
      <c r="A7" s="7" t="s">
        <v>257</v>
      </c>
      <c r="B7" s="8">
        <v>500</v>
      </c>
      <c r="C7" s="8">
        <v>500</v>
      </c>
      <c r="D7" s="8">
        <v>0</v>
      </c>
      <c r="E7" s="9">
        <v>0</v>
      </c>
      <c r="F7" s="9">
        <v>0</v>
      </c>
      <c r="G7" s="9">
        <v>0</v>
      </c>
      <c r="H7" s="9">
        <v>0</v>
      </c>
      <c r="I7" s="9">
        <v>0</v>
      </c>
      <c r="J7" s="8">
        <v>0</v>
      </c>
      <c r="K7" s="13"/>
    </row>
    <row r="8" spans="1:11" s="1" customFormat="1" ht="174" customHeight="1">
      <c r="A8" s="5" t="s">
        <v>316</v>
      </c>
      <c r="B8" s="285" t="s">
        <v>258</v>
      </c>
      <c r="C8" s="286"/>
      <c r="D8" s="286"/>
      <c r="E8" s="286"/>
      <c r="F8" s="286"/>
      <c r="G8" s="286"/>
      <c r="H8" s="286"/>
      <c r="I8" s="286"/>
      <c r="J8" s="286"/>
      <c r="K8" s="287"/>
    </row>
    <row r="9" spans="1:11" s="1" customFormat="1" ht="93.75" customHeight="1">
      <c r="A9" s="5" t="s">
        <v>317</v>
      </c>
      <c r="B9" s="285" t="s">
        <v>359</v>
      </c>
      <c r="C9" s="286"/>
      <c r="D9" s="286"/>
      <c r="E9" s="286"/>
      <c r="F9" s="287"/>
      <c r="G9" s="5" t="s">
        <v>319</v>
      </c>
      <c r="H9" s="285" t="s">
        <v>360</v>
      </c>
      <c r="I9" s="286"/>
      <c r="J9" s="286"/>
      <c r="K9" s="287"/>
    </row>
    <row r="10" spans="1:11" s="1" customFormat="1" ht="93.75" customHeight="1">
      <c r="A10" s="5" t="s">
        <v>321</v>
      </c>
      <c r="B10" s="285" t="s">
        <v>361</v>
      </c>
      <c r="C10" s="286"/>
      <c r="D10" s="286"/>
      <c r="E10" s="286"/>
      <c r="F10" s="287"/>
      <c r="G10" s="5" t="s">
        <v>323</v>
      </c>
      <c r="H10" s="285" t="s">
        <v>348</v>
      </c>
      <c r="I10" s="286"/>
      <c r="J10" s="286"/>
      <c r="K10" s="287"/>
    </row>
    <row r="11" spans="1:11" s="1" customFormat="1" ht="36" customHeight="1">
      <c r="A11" s="288" t="s">
        <v>325</v>
      </c>
      <c r="B11" s="288" t="s">
        <v>326</v>
      </c>
      <c r="C11" s="5" t="s">
        <v>327</v>
      </c>
      <c r="D11" s="285" t="s">
        <v>361</v>
      </c>
      <c r="E11" s="286"/>
      <c r="F11" s="287"/>
      <c r="G11" s="288" t="s">
        <v>328</v>
      </c>
      <c r="H11" s="5" t="s">
        <v>329</v>
      </c>
      <c r="I11" s="285" t="s">
        <v>362</v>
      </c>
      <c r="J11" s="286"/>
      <c r="K11" s="287"/>
    </row>
    <row r="12" spans="1:11" s="1" customFormat="1" ht="36" customHeight="1">
      <c r="A12" s="289"/>
      <c r="B12" s="289"/>
      <c r="C12" s="5" t="s">
        <v>330</v>
      </c>
      <c r="D12" s="285" t="s">
        <v>246</v>
      </c>
      <c r="E12" s="286"/>
      <c r="F12" s="287"/>
      <c r="G12" s="289"/>
      <c r="H12" s="5" t="s">
        <v>331</v>
      </c>
      <c r="I12" s="285" t="s">
        <v>246</v>
      </c>
      <c r="J12" s="286"/>
      <c r="K12" s="287"/>
    </row>
    <row r="13" spans="1:11" s="1" customFormat="1" ht="36" customHeight="1">
      <c r="A13" s="289"/>
      <c r="B13" s="289"/>
      <c r="C13" s="5" t="s">
        <v>332</v>
      </c>
      <c r="D13" s="285" t="s">
        <v>246</v>
      </c>
      <c r="E13" s="286"/>
      <c r="F13" s="287"/>
      <c r="G13" s="289"/>
      <c r="H13" s="5" t="s">
        <v>333</v>
      </c>
      <c r="I13" s="285" t="s">
        <v>246</v>
      </c>
      <c r="J13" s="286"/>
      <c r="K13" s="287"/>
    </row>
    <row r="14" spans="1:11" s="1" customFormat="1" ht="36" customHeight="1">
      <c r="A14" s="289"/>
      <c r="B14" s="289"/>
      <c r="C14" s="5" t="s">
        <v>334</v>
      </c>
      <c r="D14" s="285" t="s">
        <v>246</v>
      </c>
      <c r="E14" s="286"/>
      <c r="F14" s="287"/>
      <c r="G14" s="289"/>
      <c r="H14" s="5" t="s">
        <v>335</v>
      </c>
      <c r="I14" s="285" t="s">
        <v>246</v>
      </c>
      <c r="J14" s="286"/>
      <c r="K14" s="287"/>
    </row>
    <row r="15" spans="1:11" s="1" customFormat="1" ht="36" customHeight="1">
      <c r="A15" s="289"/>
      <c r="B15" s="289"/>
      <c r="C15" s="5" t="s">
        <v>336</v>
      </c>
      <c r="D15" s="285" t="s">
        <v>246</v>
      </c>
      <c r="E15" s="286"/>
      <c r="F15" s="287"/>
      <c r="G15" s="289"/>
      <c r="H15" s="5" t="s">
        <v>337</v>
      </c>
      <c r="I15" s="285" t="s">
        <v>246</v>
      </c>
      <c r="J15" s="286"/>
      <c r="K15" s="287"/>
    </row>
    <row r="16" spans="1:11" s="1" customFormat="1" ht="36" customHeight="1">
      <c r="A16" s="290"/>
      <c r="B16" s="290"/>
      <c r="C16" s="5" t="s">
        <v>338</v>
      </c>
      <c r="D16" s="285" t="s">
        <v>246</v>
      </c>
      <c r="E16" s="286"/>
      <c r="F16" s="287"/>
      <c r="G16" s="290"/>
      <c r="H16" s="5" t="s">
        <v>339</v>
      </c>
      <c r="I16" s="285" t="s">
        <v>246</v>
      </c>
      <c r="J16" s="286"/>
      <c r="K16" s="287"/>
    </row>
  </sheetData>
  <sheetProtection/>
  <mergeCells count="23">
    <mergeCell ref="D16:F16"/>
    <mergeCell ref="I16:K16"/>
    <mergeCell ref="A11:A16"/>
    <mergeCell ref="B11:B16"/>
    <mergeCell ref="G11:G16"/>
    <mergeCell ref="D13:F13"/>
    <mergeCell ref="I13:K13"/>
    <mergeCell ref="D14:F14"/>
    <mergeCell ref="I14:K14"/>
    <mergeCell ref="D15:F15"/>
    <mergeCell ref="I15:K15"/>
    <mergeCell ref="B10:F10"/>
    <mergeCell ref="H10:K10"/>
    <mergeCell ref="D11:F11"/>
    <mergeCell ref="I11:K11"/>
    <mergeCell ref="D12:F12"/>
    <mergeCell ref="I12:K12"/>
    <mergeCell ref="A2:K2"/>
    <mergeCell ref="B4:C4"/>
    <mergeCell ref="E4:F4"/>
    <mergeCell ref="B8:K8"/>
    <mergeCell ref="B9:F9"/>
    <mergeCell ref="H9:K9"/>
  </mergeCells>
  <printOptions/>
  <pageMargins left="0.75" right="0.75" top="1" bottom="1" header="0.5" footer="0.5"/>
  <pageSetup orientation="portrait" paperSize="9"/>
</worksheet>
</file>

<file path=xl/worksheets/sheet49.xml><?xml version="1.0" encoding="utf-8"?>
<worksheet xmlns="http://schemas.openxmlformats.org/spreadsheetml/2006/main" xmlns:r="http://schemas.openxmlformats.org/officeDocument/2006/relationships">
  <dimension ref="A1:K16"/>
  <sheetViews>
    <sheetView zoomScaleSheetLayoutView="100" workbookViewId="0" topLeftCell="A1">
      <selection activeCell="A7" sqref="A7"/>
    </sheetView>
  </sheetViews>
  <sheetFormatPr defaultColWidth="9.33203125" defaultRowHeight="11.25"/>
  <cols>
    <col min="1" max="1" width="22.5" style="1" customWidth="1"/>
    <col min="2" max="6" width="20.83203125" style="1" customWidth="1"/>
    <col min="7" max="7" width="25.83203125" style="1" customWidth="1"/>
    <col min="8" max="11" width="20.83203125" style="1" customWidth="1"/>
  </cols>
  <sheetData>
    <row r="1" s="1" customFormat="1" ht="32.25" customHeight="1">
      <c r="A1" s="1" t="s">
        <v>298</v>
      </c>
    </row>
    <row r="2" spans="1:11" s="1" customFormat="1" ht="47.25" customHeight="1">
      <c r="A2" s="281" t="s">
        <v>299</v>
      </c>
      <c r="B2" s="281"/>
      <c r="C2" s="281"/>
      <c r="D2" s="281"/>
      <c r="E2" s="281"/>
      <c r="F2" s="281"/>
      <c r="G2" s="281"/>
      <c r="H2" s="281"/>
      <c r="I2" s="281"/>
      <c r="J2" s="281"/>
      <c r="K2" s="281"/>
    </row>
    <row r="3" spans="1:11" s="1" customFormat="1" ht="47.25" customHeight="1">
      <c r="A3" s="2"/>
      <c r="B3" s="2"/>
      <c r="C3" s="2"/>
      <c r="D3" s="2"/>
      <c r="E3" s="2"/>
      <c r="F3" s="2"/>
      <c r="G3" s="2"/>
      <c r="H3" s="2"/>
      <c r="I3" s="2"/>
      <c r="J3" s="2"/>
      <c r="K3" s="10" t="s">
        <v>300</v>
      </c>
    </row>
    <row r="4" spans="1:11" s="1" customFormat="1" ht="31.5" customHeight="1">
      <c r="A4" s="3" t="s">
        <v>301</v>
      </c>
      <c r="B4" s="282" t="s">
        <v>73</v>
      </c>
      <c r="C4" s="283"/>
      <c r="D4" s="3" t="s">
        <v>302</v>
      </c>
      <c r="E4" s="284" t="s">
        <v>73</v>
      </c>
      <c r="F4" s="283"/>
      <c r="G4" s="3" t="s">
        <v>303</v>
      </c>
      <c r="H4" s="4" t="s">
        <v>304</v>
      </c>
      <c r="I4" s="3"/>
      <c r="J4" s="11"/>
      <c r="K4" s="12" t="s">
        <v>26</v>
      </c>
    </row>
    <row r="5" spans="1:11" s="1" customFormat="1" ht="52.5" customHeight="1">
      <c r="A5" s="5" t="s">
        <v>244</v>
      </c>
      <c r="B5" s="5" t="s">
        <v>305</v>
      </c>
      <c r="C5" s="5" t="s">
        <v>306</v>
      </c>
      <c r="D5" s="5" t="s">
        <v>307</v>
      </c>
      <c r="E5" s="5" t="s">
        <v>308</v>
      </c>
      <c r="F5" s="5" t="s">
        <v>309</v>
      </c>
      <c r="G5" s="5" t="s">
        <v>310</v>
      </c>
      <c r="H5" s="5" t="s">
        <v>311</v>
      </c>
      <c r="I5" s="5" t="s">
        <v>312</v>
      </c>
      <c r="J5" s="5" t="s">
        <v>313</v>
      </c>
      <c r="K5" s="5" t="s">
        <v>314</v>
      </c>
    </row>
    <row r="6" spans="1:11" s="1" customFormat="1" ht="14.25">
      <c r="A6" s="6" t="s">
        <v>315</v>
      </c>
      <c r="B6" s="6">
        <v>1</v>
      </c>
      <c r="C6" s="6">
        <v>2</v>
      </c>
      <c r="D6" s="6">
        <v>3</v>
      </c>
      <c r="E6" s="6">
        <v>4</v>
      </c>
      <c r="F6" s="6">
        <v>5</v>
      </c>
      <c r="G6" s="6">
        <v>6</v>
      </c>
      <c r="H6" s="6">
        <v>7</v>
      </c>
      <c r="I6" s="6">
        <v>8</v>
      </c>
      <c r="J6" s="6">
        <v>9</v>
      </c>
      <c r="K6" s="6"/>
    </row>
    <row r="7" spans="1:11" s="1" customFormat="1" ht="55.5" customHeight="1">
      <c r="A7" s="7" t="s">
        <v>253</v>
      </c>
      <c r="B7" s="8">
        <v>10</v>
      </c>
      <c r="C7" s="8">
        <v>10</v>
      </c>
      <c r="D7" s="8">
        <v>0</v>
      </c>
      <c r="E7" s="9">
        <v>0</v>
      </c>
      <c r="F7" s="9">
        <v>0</v>
      </c>
      <c r="G7" s="9">
        <v>0</v>
      </c>
      <c r="H7" s="9">
        <v>0</v>
      </c>
      <c r="I7" s="9">
        <v>0</v>
      </c>
      <c r="J7" s="8">
        <v>0</v>
      </c>
      <c r="K7" s="13"/>
    </row>
    <row r="8" spans="1:11" s="1" customFormat="1" ht="174" customHeight="1">
      <c r="A8" s="5" t="s">
        <v>316</v>
      </c>
      <c r="B8" s="285" t="s">
        <v>254</v>
      </c>
      <c r="C8" s="286"/>
      <c r="D8" s="286"/>
      <c r="E8" s="286"/>
      <c r="F8" s="286"/>
      <c r="G8" s="286"/>
      <c r="H8" s="286"/>
      <c r="I8" s="286"/>
      <c r="J8" s="286"/>
      <c r="K8" s="287"/>
    </row>
    <row r="9" spans="1:11" s="1" customFormat="1" ht="93.75" customHeight="1">
      <c r="A9" s="5" t="s">
        <v>317</v>
      </c>
      <c r="B9" s="285" t="s">
        <v>363</v>
      </c>
      <c r="C9" s="286"/>
      <c r="D9" s="286"/>
      <c r="E9" s="286"/>
      <c r="F9" s="287"/>
      <c r="G9" s="5" t="s">
        <v>319</v>
      </c>
      <c r="H9" s="285" t="s">
        <v>364</v>
      </c>
      <c r="I9" s="286"/>
      <c r="J9" s="286"/>
      <c r="K9" s="287"/>
    </row>
    <row r="10" spans="1:11" s="1" customFormat="1" ht="93.75" customHeight="1">
      <c r="A10" s="5" t="s">
        <v>321</v>
      </c>
      <c r="B10" s="285" t="s">
        <v>365</v>
      </c>
      <c r="C10" s="286"/>
      <c r="D10" s="286"/>
      <c r="E10" s="286"/>
      <c r="F10" s="287"/>
      <c r="G10" s="5" t="s">
        <v>323</v>
      </c>
      <c r="H10" s="285" t="s">
        <v>348</v>
      </c>
      <c r="I10" s="286"/>
      <c r="J10" s="286"/>
      <c r="K10" s="287"/>
    </row>
    <row r="11" spans="1:11" s="1" customFormat="1" ht="36" customHeight="1">
      <c r="A11" s="288" t="s">
        <v>325</v>
      </c>
      <c r="B11" s="288" t="s">
        <v>326</v>
      </c>
      <c r="C11" s="5" t="s">
        <v>327</v>
      </c>
      <c r="D11" s="285" t="s">
        <v>365</v>
      </c>
      <c r="E11" s="286"/>
      <c r="F11" s="287"/>
      <c r="G11" s="288" t="s">
        <v>328</v>
      </c>
      <c r="H11" s="5" t="s">
        <v>329</v>
      </c>
      <c r="I11" s="285" t="s">
        <v>366</v>
      </c>
      <c r="J11" s="286"/>
      <c r="K11" s="287"/>
    </row>
    <row r="12" spans="1:11" s="1" customFormat="1" ht="36" customHeight="1">
      <c r="A12" s="289"/>
      <c r="B12" s="289"/>
      <c r="C12" s="5" t="s">
        <v>330</v>
      </c>
      <c r="D12" s="285" t="s">
        <v>246</v>
      </c>
      <c r="E12" s="286"/>
      <c r="F12" s="287"/>
      <c r="G12" s="289"/>
      <c r="H12" s="5" t="s">
        <v>331</v>
      </c>
      <c r="I12" s="285" t="s">
        <v>246</v>
      </c>
      <c r="J12" s="286"/>
      <c r="K12" s="287"/>
    </row>
    <row r="13" spans="1:11" s="1" customFormat="1" ht="36" customHeight="1">
      <c r="A13" s="289"/>
      <c r="B13" s="289"/>
      <c r="C13" s="5" t="s">
        <v>332</v>
      </c>
      <c r="D13" s="285" t="s">
        <v>246</v>
      </c>
      <c r="E13" s="286"/>
      <c r="F13" s="287"/>
      <c r="G13" s="289"/>
      <c r="H13" s="5" t="s">
        <v>333</v>
      </c>
      <c r="I13" s="285" t="s">
        <v>246</v>
      </c>
      <c r="J13" s="286"/>
      <c r="K13" s="287"/>
    </row>
    <row r="14" spans="1:11" s="1" customFormat="1" ht="36" customHeight="1">
      <c r="A14" s="289"/>
      <c r="B14" s="289"/>
      <c r="C14" s="5" t="s">
        <v>334</v>
      </c>
      <c r="D14" s="285" t="s">
        <v>246</v>
      </c>
      <c r="E14" s="286"/>
      <c r="F14" s="287"/>
      <c r="G14" s="289"/>
      <c r="H14" s="5" t="s">
        <v>335</v>
      </c>
      <c r="I14" s="285" t="s">
        <v>246</v>
      </c>
      <c r="J14" s="286"/>
      <c r="K14" s="287"/>
    </row>
    <row r="15" spans="1:11" s="1" customFormat="1" ht="36" customHeight="1">
      <c r="A15" s="289"/>
      <c r="B15" s="289"/>
      <c r="C15" s="5" t="s">
        <v>336</v>
      </c>
      <c r="D15" s="285" t="s">
        <v>246</v>
      </c>
      <c r="E15" s="286"/>
      <c r="F15" s="287"/>
      <c r="G15" s="289"/>
      <c r="H15" s="5" t="s">
        <v>337</v>
      </c>
      <c r="I15" s="285" t="s">
        <v>246</v>
      </c>
      <c r="J15" s="286"/>
      <c r="K15" s="287"/>
    </row>
    <row r="16" spans="1:11" s="1" customFormat="1" ht="36" customHeight="1">
      <c r="A16" s="290"/>
      <c r="B16" s="290"/>
      <c r="C16" s="5" t="s">
        <v>338</v>
      </c>
      <c r="D16" s="285" t="s">
        <v>246</v>
      </c>
      <c r="E16" s="286"/>
      <c r="F16" s="287"/>
      <c r="G16" s="290"/>
      <c r="H16" s="5" t="s">
        <v>339</v>
      </c>
      <c r="I16" s="285" t="s">
        <v>246</v>
      </c>
      <c r="J16" s="286"/>
      <c r="K16" s="287"/>
    </row>
  </sheetData>
  <sheetProtection/>
  <mergeCells count="23">
    <mergeCell ref="D16:F16"/>
    <mergeCell ref="I16:K16"/>
    <mergeCell ref="A11:A16"/>
    <mergeCell ref="B11:B16"/>
    <mergeCell ref="G11:G16"/>
    <mergeCell ref="D13:F13"/>
    <mergeCell ref="I13:K13"/>
    <mergeCell ref="D14:F14"/>
    <mergeCell ref="I14:K14"/>
    <mergeCell ref="D15:F15"/>
    <mergeCell ref="I15:K15"/>
    <mergeCell ref="B10:F10"/>
    <mergeCell ref="H10:K10"/>
    <mergeCell ref="D11:F11"/>
    <mergeCell ref="I11:K11"/>
    <mergeCell ref="D12:F12"/>
    <mergeCell ref="I12:K12"/>
    <mergeCell ref="A2:K2"/>
    <mergeCell ref="B4:C4"/>
    <mergeCell ref="E4:F4"/>
    <mergeCell ref="B8:K8"/>
    <mergeCell ref="B9:F9"/>
    <mergeCell ref="H9:K9"/>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dimension ref="A1:K16"/>
  <sheetViews>
    <sheetView zoomScaleSheetLayoutView="100" workbookViewId="0" topLeftCell="A1">
      <selection activeCell="A4" sqref="A4"/>
    </sheetView>
  </sheetViews>
  <sheetFormatPr defaultColWidth="9.33203125" defaultRowHeight="11.25"/>
  <cols>
    <col min="1" max="1" width="22.5" style="1" customWidth="1"/>
    <col min="2" max="6" width="20.83203125" style="1" customWidth="1"/>
    <col min="7" max="7" width="25.83203125" style="1" customWidth="1"/>
    <col min="8" max="11" width="20.83203125" style="1" customWidth="1"/>
  </cols>
  <sheetData>
    <row r="1" s="1" customFormat="1" ht="32.25" customHeight="1">
      <c r="A1" s="1" t="s">
        <v>367</v>
      </c>
    </row>
    <row r="2" spans="1:11" s="1" customFormat="1" ht="47.25" customHeight="1">
      <c r="A2" s="281" t="s">
        <v>299</v>
      </c>
      <c r="B2" s="281"/>
      <c r="C2" s="281"/>
      <c r="D2" s="281"/>
      <c r="E2" s="281"/>
      <c r="F2" s="281"/>
      <c r="G2" s="281"/>
      <c r="H2" s="281"/>
      <c r="I2" s="281"/>
      <c r="J2" s="281"/>
      <c r="K2" s="281"/>
    </row>
    <row r="3" spans="1:11" s="1" customFormat="1" ht="47.25" customHeight="1">
      <c r="A3" s="2"/>
      <c r="B3" s="2"/>
      <c r="C3" s="2"/>
      <c r="D3" s="2"/>
      <c r="E3" s="2"/>
      <c r="F3" s="2"/>
      <c r="G3" s="2"/>
      <c r="H3" s="2"/>
      <c r="I3" s="2"/>
      <c r="J3" s="2"/>
      <c r="K3" s="10" t="s">
        <v>300</v>
      </c>
    </row>
    <row r="4" spans="1:11" s="1" customFormat="1" ht="31.5" customHeight="1">
      <c r="A4" s="3" t="s">
        <v>301</v>
      </c>
      <c r="B4" s="282" t="s">
        <v>73</v>
      </c>
      <c r="C4" s="283"/>
      <c r="D4" s="3" t="s">
        <v>302</v>
      </c>
      <c r="E4" s="284" t="s">
        <v>73</v>
      </c>
      <c r="F4" s="283"/>
      <c r="G4" s="3" t="s">
        <v>303</v>
      </c>
      <c r="H4" s="4" t="s">
        <v>304</v>
      </c>
      <c r="I4" s="3"/>
      <c r="J4" s="11"/>
      <c r="K4" s="12" t="s">
        <v>26</v>
      </c>
    </row>
    <row r="5" spans="1:11" s="1" customFormat="1" ht="52.5" customHeight="1">
      <c r="A5" s="5" t="s">
        <v>244</v>
      </c>
      <c r="B5" s="5" t="s">
        <v>305</v>
      </c>
      <c r="C5" s="5" t="s">
        <v>306</v>
      </c>
      <c r="D5" s="5" t="s">
        <v>307</v>
      </c>
      <c r="E5" s="5" t="s">
        <v>308</v>
      </c>
      <c r="F5" s="5" t="s">
        <v>309</v>
      </c>
      <c r="G5" s="5" t="s">
        <v>310</v>
      </c>
      <c r="H5" s="5" t="s">
        <v>311</v>
      </c>
      <c r="I5" s="5" t="s">
        <v>312</v>
      </c>
      <c r="J5" s="5" t="s">
        <v>313</v>
      </c>
      <c r="K5" s="5" t="s">
        <v>314</v>
      </c>
    </row>
    <row r="6" spans="1:11" s="1" customFormat="1" ht="14.25">
      <c r="A6" s="6" t="s">
        <v>315</v>
      </c>
      <c r="B6" s="6">
        <v>1</v>
      </c>
      <c r="C6" s="6">
        <v>2</v>
      </c>
      <c r="D6" s="6">
        <v>3</v>
      </c>
      <c r="E6" s="6">
        <v>4</v>
      </c>
      <c r="F6" s="6">
        <v>5</v>
      </c>
      <c r="G6" s="6">
        <v>6</v>
      </c>
      <c r="H6" s="6">
        <v>7</v>
      </c>
      <c r="I6" s="6">
        <v>8</v>
      </c>
      <c r="J6" s="6">
        <v>9</v>
      </c>
      <c r="K6" s="6"/>
    </row>
    <row r="7" spans="1:11" s="1" customFormat="1" ht="55.5" customHeight="1">
      <c r="A7" s="7" t="s">
        <v>251</v>
      </c>
      <c r="B7" s="8">
        <v>80.3</v>
      </c>
      <c r="C7" s="8">
        <v>80.3</v>
      </c>
      <c r="D7" s="8">
        <v>0</v>
      </c>
      <c r="E7" s="9">
        <v>0</v>
      </c>
      <c r="F7" s="9">
        <v>0</v>
      </c>
      <c r="G7" s="9">
        <v>0</v>
      </c>
      <c r="H7" s="9">
        <v>0</v>
      </c>
      <c r="I7" s="9">
        <v>0</v>
      </c>
      <c r="J7" s="8">
        <v>0</v>
      </c>
      <c r="K7" s="13"/>
    </row>
    <row r="8" spans="1:11" s="1" customFormat="1" ht="174" customHeight="1">
      <c r="A8" s="5" t="s">
        <v>316</v>
      </c>
      <c r="B8" s="291" t="s">
        <v>368</v>
      </c>
      <c r="C8" s="292"/>
      <c r="D8" s="292"/>
      <c r="E8" s="292"/>
      <c r="F8" s="292"/>
      <c r="G8" s="292"/>
      <c r="H8" s="292"/>
      <c r="I8" s="292"/>
      <c r="J8" s="292"/>
      <c r="K8" s="293"/>
    </row>
    <row r="9" spans="1:11" s="1" customFormat="1" ht="93.75" customHeight="1">
      <c r="A9" s="5" t="s">
        <v>317</v>
      </c>
      <c r="B9" s="285" t="s">
        <v>369</v>
      </c>
      <c r="C9" s="286"/>
      <c r="D9" s="286"/>
      <c r="E9" s="286"/>
      <c r="F9" s="287"/>
      <c r="G9" s="5" t="s">
        <v>319</v>
      </c>
      <c r="H9" s="285" t="s">
        <v>370</v>
      </c>
      <c r="I9" s="286"/>
      <c r="J9" s="286"/>
      <c r="K9" s="287"/>
    </row>
    <row r="10" spans="1:11" s="1" customFormat="1" ht="93.75" customHeight="1">
      <c r="A10" s="5" t="s">
        <v>321</v>
      </c>
      <c r="B10" s="285" t="s">
        <v>371</v>
      </c>
      <c r="C10" s="286"/>
      <c r="D10" s="286"/>
      <c r="E10" s="286"/>
      <c r="F10" s="287"/>
      <c r="G10" s="5" t="s">
        <v>323</v>
      </c>
      <c r="H10" s="285" t="s">
        <v>324</v>
      </c>
      <c r="I10" s="286"/>
      <c r="J10" s="286"/>
      <c r="K10" s="287"/>
    </row>
    <row r="11" spans="1:11" s="1" customFormat="1" ht="36" customHeight="1">
      <c r="A11" s="288" t="s">
        <v>325</v>
      </c>
      <c r="B11" s="288" t="s">
        <v>326</v>
      </c>
      <c r="C11" s="5" t="s">
        <v>327</v>
      </c>
      <c r="D11" s="285" t="s">
        <v>372</v>
      </c>
      <c r="E11" s="286"/>
      <c r="F11" s="287"/>
      <c r="G11" s="288" t="s">
        <v>328</v>
      </c>
      <c r="H11" s="5" t="s">
        <v>329</v>
      </c>
      <c r="I11" s="285" t="s">
        <v>373</v>
      </c>
      <c r="J11" s="286"/>
      <c r="K11" s="287"/>
    </row>
    <row r="12" spans="1:11" s="1" customFormat="1" ht="36" customHeight="1">
      <c r="A12" s="289"/>
      <c r="B12" s="289"/>
      <c r="C12" s="5" t="s">
        <v>330</v>
      </c>
      <c r="D12" s="285" t="s">
        <v>246</v>
      </c>
      <c r="E12" s="286"/>
      <c r="F12" s="287"/>
      <c r="G12" s="289"/>
      <c r="H12" s="5" t="s">
        <v>331</v>
      </c>
      <c r="I12" s="285" t="s">
        <v>246</v>
      </c>
      <c r="J12" s="286"/>
      <c r="K12" s="287"/>
    </row>
    <row r="13" spans="1:11" s="1" customFormat="1" ht="36" customHeight="1">
      <c r="A13" s="289"/>
      <c r="B13" s="289"/>
      <c r="C13" s="5" t="s">
        <v>332</v>
      </c>
      <c r="D13" s="285" t="s">
        <v>246</v>
      </c>
      <c r="E13" s="286"/>
      <c r="F13" s="287"/>
      <c r="G13" s="289"/>
      <c r="H13" s="5" t="s">
        <v>333</v>
      </c>
      <c r="I13" s="285" t="s">
        <v>246</v>
      </c>
      <c r="J13" s="286"/>
      <c r="K13" s="287"/>
    </row>
    <row r="14" spans="1:11" s="1" customFormat="1" ht="36" customHeight="1">
      <c r="A14" s="289"/>
      <c r="B14" s="289"/>
      <c r="C14" s="5" t="s">
        <v>334</v>
      </c>
      <c r="D14" s="285" t="s">
        <v>246</v>
      </c>
      <c r="E14" s="286"/>
      <c r="F14" s="287"/>
      <c r="G14" s="289"/>
      <c r="H14" s="5" t="s">
        <v>335</v>
      </c>
      <c r="I14" s="285" t="s">
        <v>246</v>
      </c>
      <c r="J14" s="286"/>
      <c r="K14" s="287"/>
    </row>
    <row r="15" spans="1:11" s="1" customFormat="1" ht="36" customHeight="1">
      <c r="A15" s="289"/>
      <c r="B15" s="289"/>
      <c r="C15" s="5" t="s">
        <v>336</v>
      </c>
      <c r="D15" s="285" t="s">
        <v>246</v>
      </c>
      <c r="E15" s="286"/>
      <c r="F15" s="287"/>
      <c r="G15" s="289"/>
      <c r="H15" s="5" t="s">
        <v>337</v>
      </c>
      <c r="I15" s="285" t="s">
        <v>246</v>
      </c>
      <c r="J15" s="286"/>
      <c r="K15" s="287"/>
    </row>
    <row r="16" spans="1:11" s="1" customFormat="1" ht="36" customHeight="1">
      <c r="A16" s="290"/>
      <c r="B16" s="290"/>
      <c r="C16" s="5" t="s">
        <v>338</v>
      </c>
      <c r="D16" s="285" t="s">
        <v>246</v>
      </c>
      <c r="E16" s="286"/>
      <c r="F16" s="287"/>
      <c r="G16" s="290"/>
      <c r="H16" s="5" t="s">
        <v>339</v>
      </c>
      <c r="I16" s="285" t="s">
        <v>246</v>
      </c>
      <c r="J16" s="286"/>
      <c r="K16" s="287"/>
    </row>
  </sheetData>
  <sheetProtection/>
  <mergeCells count="23">
    <mergeCell ref="D16:F16"/>
    <mergeCell ref="I16:K16"/>
    <mergeCell ref="A11:A16"/>
    <mergeCell ref="B11:B16"/>
    <mergeCell ref="G11:G16"/>
    <mergeCell ref="D13:F13"/>
    <mergeCell ref="I13:K13"/>
    <mergeCell ref="D14:F14"/>
    <mergeCell ref="I14:K14"/>
    <mergeCell ref="D15:F15"/>
    <mergeCell ref="I15:K15"/>
    <mergeCell ref="B10:F10"/>
    <mergeCell ref="H10:K10"/>
    <mergeCell ref="D11:F11"/>
    <mergeCell ref="I11:K11"/>
    <mergeCell ref="D12:F12"/>
    <mergeCell ref="I12:K12"/>
    <mergeCell ref="A2:K2"/>
    <mergeCell ref="B4:C4"/>
    <mergeCell ref="E4:F4"/>
    <mergeCell ref="B8:K8"/>
    <mergeCell ref="B9:F9"/>
    <mergeCell ref="H9:K9"/>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cp:lastPrinted>2021-01-26T07:35:48Z</cp:lastPrinted>
  <dcterms:created xsi:type="dcterms:W3CDTF">2017-01-26T02:06:17Z</dcterms:created>
  <dcterms:modified xsi:type="dcterms:W3CDTF">2021-03-04T10:57:30Z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2052-11.1.0.9991</vt:lpwstr>
  </property>
</Properties>
</file>